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3 зміни 15.12.2025 (3210, 6020, 8110, 8220, 8230)\"/>
    </mc:Choice>
  </mc:AlternateContent>
  <bookViews>
    <workbookView xWindow="-255" yWindow="-60" windowWidth="25440" windowHeight="14385"/>
  </bookViews>
  <sheets>
    <sheet name="КПК0110150" sheetId="1" r:id="rId1"/>
  </sheets>
  <definedNames>
    <definedName name="_xlnm.Print_Area" localSheetId="0">КПК0110150!$A$1:$BQ$85</definedName>
  </definedNames>
  <calcPr calcId="152511"/>
</workbook>
</file>

<file path=xl/calcChain.xml><?xml version="1.0" encoding="utf-8"?>
<calcChain xmlns="http://schemas.openxmlformats.org/spreadsheetml/2006/main">
  <c r="BM79" i="1" l="1"/>
  <c r="BH79" i="1"/>
  <c r="BM78" i="1"/>
  <c r="BH78" i="1"/>
  <c r="BM77" i="1"/>
  <c r="BH77" i="1"/>
  <c r="BM76" i="1"/>
  <c r="BH76" i="1"/>
  <c r="BM75" i="1"/>
  <c r="BH75" i="1"/>
  <c r="BM74" i="1"/>
  <c r="BH74" i="1"/>
  <c r="BM73" i="1"/>
  <c r="BH73" i="1"/>
  <c r="BM72" i="1"/>
  <c r="BH72" i="1"/>
  <c r="BM71" i="1"/>
  <c r="BH71" i="1"/>
  <c r="BM70" i="1"/>
  <c r="BH70" i="1"/>
  <c r="BM69" i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AY42" i="1"/>
  <c r="AY41" i="1"/>
  <c r="AY34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<sst xmlns="http://schemas.openxmlformats.org/spreadsheetml/2006/main" count="259" uniqueCount="121">
  <si>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</si>
  <si>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</si>
  <si>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</si>
  <si>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</si>
  <si>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</si>
  <si>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</si>
  <si>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</si>
  <si>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</si>
  <si>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</si>
  <si>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</si>
  <si>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</si>
  <si>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</si>
  <si>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</si>
  <si>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</si>
  <si>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</si>
  <si>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</si>
  <si>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</si>
  <si>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</si>
  <si>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</si>
  <si>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</si>
  <si>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</si>
  <si>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</si>
  <si>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</si>
  <si>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</si>
  <si>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</si>
  <si>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</si>
  <si>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</si>
  <si>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</si>
  <si>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</si>
  <si>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</si>
  <si>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</si>
  <si>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</si>
  <si>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</si>
  <si>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</si>
  <si>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</si>
  <si>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</si>
  <si>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</si>
  <si>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</si>
  <si>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</si>
  <si>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</si>
  <si>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</si>
  <si>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</si>
  <si>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</si>
  <si>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</si>
  <si>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</si>
  <si>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</si>
  <si>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</si>
  <si>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</si>
  <si>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</si>
  <si>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</si>
  <si>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</si>
  <si>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</si>
  <si>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</si>
  <si>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</si>
  <si>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</si>
  <si>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</si>
  <si>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</si>
  <si>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</si>
  <si>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</si>
  <si>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</si>
  <si>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</si>
  <si>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</si>
  <si>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</si>
  <si>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38973918,41 гривень, у тому числі загального фонду – 38254440 гривень та спеціального фонду – 719478,41 гривень</t>
  </si>
  <si>
    <t>Обсяг  бюджетних  призначень/бюджетних  асигнувань  – 40704793,41 гривень, у тому числі загального фонду – 38254440 гривень та спеціального фонду – 2450353,41 гривень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</si>
  <si>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</si>
  <si>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</si>
  <si>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Придбання предметів і матеріалів для забезпечення господарської діяльності</t>
  </si>
  <si>
    <t>Оприбуткування ОЗ та матеріалів, що надійшли від благодійних організацій, згідно довідки у натуральній формі</t>
  </si>
  <si>
    <t>Придбання основних засобів (кондиціонер)</t>
  </si>
  <si>
    <t>Програма юридичного обслуговування Новгород-Сіверської міської ради Чернігівської області на 2022-2025 роки</t>
  </si>
  <si>
    <t>Програма інформатизації діяльності Новгород-Сіверської міської ради Чернігівської області на 2023-2026 роки</t>
  </si>
  <si>
    <t>Затрат</t>
  </si>
  <si>
    <t>обсяг витрат на придбання предметів і матеріалів</t>
  </si>
  <si>
    <t>грн.</t>
  </si>
  <si>
    <t>кількість штатних одиниць</t>
  </si>
  <si>
    <t>од.</t>
  </si>
  <si>
    <t>обсяг видатків на інформатизацію</t>
  </si>
  <si>
    <t>обсяг видатків на оплату судового збору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</si>
  <si>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</si>
  <si>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витрат на придбання основних засобів (кондиціонер)</t>
  </si>
  <si>
    <t>Продукту</t>
  </si>
  <si>
    <t>кількість оприбуткованих ОЗ та матеріалів, що надійшли від благодійних організацій, згідно довідки у натуральній формі</t>
  </si>
  <si>
    <t>кількість судових зборів</t>
  </si>
  <si>
    <t>кількість придбання предметів і матеріалів</t>
  </si>
  <si>
    <t>кількість послуг у сфері інформатизації</t>
  </si>
  <si>
    <t>кількість прийнятих нормативно-правових актів</t>
  </si>
  <si>
    <t>кількість отриманих листів, звернень, заяв, скарг</t>
  </si>
  <si>
    <t>кількість основних засобів, які планується придбати</t>
  </si>
  <si>
    <t>Ефективності</t>
  </si>
  <si>
    <t>середні витрати на одну одиницю придбання</t>
  </si>
  <si>
    <t>середня вартість на 1 одиницю придбання основних засобів</t>
  </si>
  <si>
    <t>Середня вартість одного судового збору</t>
  </si>
  <si>
    <t>середня вартість однієї послуги</t>
  </si>
  <si>
    <t>витрати на утримання однієї штатної одиниці</t>
  </si>
  <si>
    <t>кількість виконаних нормативно-правових актів на одного працівника</t>
  </si>
  <si>
    <t>кількість виконаних листів, звернень, заяв, скарг на одного працівника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</si>
  <si>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</si>
  <si>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Якості</t>
  </si>
  <si>
    <t>рівень освоєння коштів на придбання основних засобів</t>
  </si>
  <si>
    <t>відс.</t>
  </si>
  <si>
    <t>відсоток виконання судового збору</t>
  </si>
  <si>
    <t>рівень освоєння коштів на придбання</t>
  </si>
  <si>
    <t>відсоток виконаних послуг з інформатизації від загальної кількості послуг</t>
  </si>
  <si>
    <t>динаміка зростання кількості розглянутих нормативно-правових актів відповідно до попереднього року</t>
  </si>
  <si>
    <t>% вчасно опрацьованих, прийнятих, виконаних документів у їх загальній кількості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</si>
  <si>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</si>
  <si>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</si>
  <si>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Новгород-Сiверська мiська рада Чернiгiвської областi</t>
  </si>
  <si>
    <t>0100000</t>
  </si>
  <si>
    <t>0110000</t>
  </si>
  <si>
    <t>0150</t>
  </si>
  <si>
    <t>місцевого бюджету на 2025  рік</t>
  </si>
  <si>
    <t>0111</t>
  </si>
  <si>
    <t>04061978</t>
  </si>
  <si>
    <t>2553900000</t>
  </si>
  <si>
    <t>Порівняні версія паспорту 12 від 2025-11-19  09:35:54  та версія 13 від 2025-12-15  16:29:09</t>
  </si>
  <si>
    <t>!-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службу в органах місцевого самоврядування";_x000D__x000D_
- Закон України "Про Державний бюджет України на 2025 рік"_x000D__x000D_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управління";_x000D__x000D_
- Наказ Міністерства фінансів України від 17.07.2015 № 648 "Про затвердження типових форм бюджетних запитів для формування місцевих бюджетів" (зі змінами);_x000D__x000D_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(зі змінами);_x000D__x000D_
- Рішення 50-ої сесії Новгород-Сіверської міської ради VIII скликання 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1522, від 12.06.2025 № 1614, від 29.07.2025 № 1650, від 11.09.2025 № 1705, від 21.10.2025 № 1751, від 12.12.2025 № 1809;
- лист від 07.02.2025 № 05-27/23, від 23.06.2025 № 05-27/145</t>
  </si>
  <si>
    <t>!-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службу в органах місцевого самоврядування";_x000D__x000D_
- Закон України "Про Державний бюджет України на 2025 рік"_x000D__x000D_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управління";_x000D__x000D_
- Наказ Міністерства фінансів України від 17.07.2015 № 648 "Про затвердження типових форм бюджетних запитів для формування місцевих бюджетів" (зі змінами);_x000D__x000D_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(зі змінами);_x000D__x000D_
- Рішення 50-ої сесії Новгород-Сіверської міської ради VIII скликання 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1522, від 12.06.2025 № 1614, від 29.07.2025 № 1650, від 11.09.2025 № 1705, від 21.10.2025 № 1751;
- лист від 07.02.2025 № 05-27/23, від 23.06.2025 № 05-27/145</t>
  </si>
  <si>
    <t>довідка у натуральній формі від 12.12.2025 № 111,  Закон України "Про благодійну діяльність та благодійні організації" (оприбутковано автомобіль)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</si>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</sst>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10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E80" zoomScaleNormal="100" workbookViewId="0">
      <selection activeCell="BI90" sqref="BI9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</row>
    <row r="2" spans="1:69" ht="15.75" x14ac:dyDescent="0.2">
      <c r="A2" s="126" t="s">
        <v>21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69" ht="15.75" customHeight="1" x14ac:dyDescent="0.2">
      <c r="A3" s="126" t="s">
        <v>22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</row>
    <row r="4" spans="1:69" ht="15.75" customHeight="1" x14ac:dyDescent="0.2">
      <c r="A4" s="126" t="s">
        <v>112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</row>
    <row r="5" spans="1:69" ht="22.5" customHeight="1" x14ac:dyDescent="0.2">
      <c r="A5" s="150" t="s">
        <v>116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1"/>
      <c r="BN5" s="151"/>
      <c r="BO5" s="151"/>
      <c r="BP5" s="151"/>
      <c r="BQ5" s="151"/>
    </row>
    <row r="6" spans="1:69" ht="27.95" customHeight="1" x14ac:dyDescent="0.2">
      <c r="A6" s="12" t="s">
        <v>5</v>
      </c>
      <c r="B6" s="115" t="s">
        <v>109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3"/>
      <c r="N6" s="124" t="s">
        <v>108</v>
      </c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4"/>
      <c r="AU6" s="115" t="s">
        <v>114</v>
      </c>
      <c r="AV6" s="116"/>
      <c r="AW6" s="116"/>
      <c r="AX6" s="116"/>
      <c r="AY6" s="116"/>
      <c r="AZ6" s="116"/>
      <c r="BA6" s="116"/>
      <c r="BB6" s="11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7" t="s">
        <v>11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5"/>
      <c r="N7" s="125" t="s">
        <v>12</v>
      </c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5"/>
      <c r="AU7" s="117" t="s">
        <v>13</v>
      </c>
      <c r="AV7" s="117"/>
      <c r="AW7" s="117"/>
      <c r="AX7" s="117"/>
      <c r="AY7" s="117"/>
      <c r="AZ7" s="117"/>
      <c r="BA7" s="117"/>
      <c r="BB7" s="11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5" t="s">
        <v>110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3"/>
      <c r="N9" s="124" t="s">
        <v>108</v>
      </c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4"/>
      <c r="AU9" s="115" t="s">
        <v>114</v>
      </c>
      <c r="AV9" s="116"/>
      <c r="AW9" s="116"/>
      <c r="AX9" s="116"/>
      <c r="AY9" s="116"/>
      <c r="AZ9" s="116"/>
      <c r="BA9" s="116"/>
      <c r="BB9" s="11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7" t="s">
        <v>11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5"/>
      <c r="N10" s="125" t="s">
        <v>14</v>
      </c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5"/>
      <c r="AU10" s="117" t="s">
        <v>13</v>
      </c>
      <c r="AV10" s="117"/>
      <c r="AW10" s="117"/>
      <c r="AX10" s="117"/>
      <c r="AY10" s="117"/>
      <c r="AZ10" s="117"/>
      <c r="BA10" s="117"/>
      <c r="BB10" s="11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71.25" customHeight="1" x14ac:dyDescent="0.2">
      <c r="A12" s="12" t="s">
        <v>10</v>
      </c>
      <c r="B12" s="115" t="s">
        <v>106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/>
      <c r="N12" s="115" t="s">
        <v>111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8"/>
      <c r="AA12" s="115" t="s">
        <v>113</v>
      </c>
      <c r="AB12" s="116"/>
      <c r="AC12" s="116"/>
      <c r="AD12" s="116"/>
      <c r="AE12" s="116"/>
      <c r="AF12" s="116"/>
      <c r="AG12" s="116"/>
      <c r="AH12" s="116"/>
      <c r="AI12" s="116"/>
      <c r="AJ12" s="18"/>
      <c r="AK12" s="122" t="s">
        <v>107</v>
      </c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8"/>
      <c r="BE12" s="115" t="s">
        <v>115</v>
      </c>
      <c r="BF12" s="116"/>
      <c r="BG12" s="116"/>
      <c r="BH12" s="116"/>
      <c r="BI12" s="116"/>
      <c r="BJ12" s="116"/>
      <c r="BK12" s="116"/>
      <c r="BL12" s="116"/>
    </row>
    <row r="13" spans="1:69" ht="23.25" customHeight="1" x14ac:dyDescent="0.2">
      <c r="A13"/>
      <c r="B13" s="117" t="s">
        <v>11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/>
      <c r="N13" s="117" t="s">
        <v>15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21"/>
      <c r="AA13" s="120" t="s">
        <v>16</v>
      </c>
      <c r="AB13" s="120"/>
      <c r="AC13" s="120"/>
      <c r="AD13" s="120"/>
      <c r="AE13" s="120"/>
      <c r="AF13" s="120"/>
      <c r="AG13" s="120"/>
      <c r="AH13" s="120"/>
      <c r="AI13" s="120"/>
      <c r="AJ13" s="21"/>
      <c r="AK13" s="121" t="s">
        <v>17</v>
      </c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21"/>
      <c r="BE13" s="117" t="s">
        <v>18</v>
      </c>
      <c r="BF13" s="117"/>
      <c r="BG13" s="117"/>
      <c r="BH13" s="117"/>
      <c r="BI13" s="117"/>
      <c r="BJ13" s="117"/>
      <c r="BK13" s="117"/>
      <c r="BL13" s="117"/>
    </row>
    <row r="14" spans="1:69" ht="6.75" customHeight="1" x14ac:dyDescent="0.2"/>
    <row r="15" spans="1:69" ht="15.75" customHeight="1" x14ac:dyDescent="0.2">
      <c r="A15" s="104" t="s">
        <v>23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6"/>
    </row>
    <row r="16" spans="1:69" ht="15.75" customHeight="1" x14ac:dyDescent="0.2">
      <c r="A16" s="138" t="s">
        <v>24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40"/>
      <c r="V16" s="144" t="s">
        <v>25</v>
      </c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45"/>
      <c r="AQ16" s="137" t="s">
        <v>0</v>
      </c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5"/>
    </row>
    <row r="17" spans="1:79" ht="17.25" customHeight="1" x14ac:dyDescent="0.2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3"/>
      <c r="V17" s="146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5"/>
      <c r="AQ17" s="144" t="s">
        <v>26</v>
      </c>
      <c r="AR17" s="84"/>
      <c r="AS17" s="84"/>
      <c r="AT17" s="84"/>
      <c r="AU17" s="84"/>
      <c r="AV17" s="84"/>
      <c r="AW17" s="85"/>
      <c r="AX17" s="147" t="s">
        <v>27</v>
      </c>
      <c r="AY17" s="148"/>
      <c r="AZ17" s="148"/>
      <c r="BA17" s="148"/>
      <c r="BB17" s="148"/>
      <c r="BC17" s="148"/>
      <c r="BD17" s="149"/>
      <c r="BE17" s="147" t="s">
        <v>28</v>
      </c>
      <c r="BF17" s="148"/>
      <c r="BG17" s="148"/>
      <c r="BH17" s="148"/>
      <c r="BI17" s="148"/>
      <c r="BJ17" s="148"/>
      <c r="BK17" s="148"/>
      <c r="BL17" s="149"/>
    </row>
    <row r="18" spans="1:79" ht="10.5" hidden="1" customHeight="1" x14ac:dyDescent="0.2">
      <c r="A18" s="80" t="s">
        <v>48</v>
      </c>
      <c r="B18" s="81"/>
      <c r="C18" s="81"/>
      <c r="D18" s="81"/>
      <c r="E18" s="81"/>
      <c r="F18" s="81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9"/>
      <c r="V18" s="80" t="s">
        <v>49</v>
      </c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2"/>
      <c r="AQ18" s="107" t="s">
        <v>38</v>
      </c>
      <c r="AR18" s="108"/>
      <c r="AS18" s="108"/>
      <c r="AT18" s="108"/>
      <c r="AU18" s="108"/>
      <c r="AV18" s="108"/>
      <c r="AW18" s="109"/>
      <c r="AX18" s="107" t="s">
        <v>39</v>
      </c>
      <c r="AY18" s="108"/>
      <c r="AZ18" s="108"/>
      <c r="BA18" s="108"/>
      <c r="BB18" s="108"/>
      <c r="BC18" s="108"/>
      <c r="BD18" s="109"/>
      <c r="BE18" s="107" t="s">
        <v>41</v>
      </c>
      <c r="BF18" s="84"/>
      <c r="BG18" s="84"/>
      <c r="BH18" s="84"/>
      <c r="BI18" s="84"/>
      <c r="BJ18" s="84"/>
      <c r="BK18" s="84"/>
      <c r="BL18" s="85"/>
      <c r="CA18" s="1" t="s">
        <v>50</v>
      </c>
    </row>
    <row r="19" spans="1:79" ht="38.25" customHeight="1" x14ac:dyDescent="0.2">
      <c r="A19" s="100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101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10">
        <v>0</v>
      </c>
      <c r="AR19" s="111"/>
      <c r="AS19" s="111"/>
      <c r="AT19" s="111"/>
      <c r="AU19" s="111"/>
      <c r="AV19" s="111"/>
      <c r="AW19" s="112"/>
      <c r="AX19" s="110">
        <v>1730875</v>
      </c>
      <c r="AY19" s="111"/>
      <c r="AZ19" s="111"/>
      <c r="BA19" s="111"/>
      <c r="BB19" s="111"/>
      <c r="BC19" s="111"/>
      <c r="BD19" s="112"/>
      <c r="BE19" s="110">
        <f>AQ19+AX19</f>
        <v>1730875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4" t="s">
        <v>29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6"/>
    </row>
    <row r="22" spans="1:79" ht="15.95" customHeight="1" x14ac:dyDescent="0.2">
      <c r="A22" s="104" t="s">
        <v>24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4" t="s">
        <v>25</v>
      </c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6"/>
    </row>
    <row r="23" spans="1:79" ht="10.5" hidden="1" customHeight="1" x14ac:dyDescent="0.2">
      <c r="A23" s="80" t="s">
        <v>48</v>
      </c>
      <c r="B23" s="81"/>
      <c r="C23" s="81"/>
      <c r="D23" s="81"/>
      <c r="E23" s="81"/>
      <c r="F23" s="81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9"/>
      <c r="AG23" s="80" t="s">
        <v>49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51</v>
      </c>
    </row>
    <row r="24" spans="1:79" ht="231.75" customHeight="1" x14ac:dyDescent="0.2">
      <c r="A24" s="100" t="s">
        <v>118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100" t="s">
        <v>117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4" t="s">
        <v>30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6"/>
    </row>
    <row r="27" spans="1:79" ht="33" customHeight="1" x14ac:dyDescent="0.2">
      <c r="A27" s="104" t="s">
        <v>24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5"/>
      <c r="U27" s="104" t="s">
        <v>25</v>
      </c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6"/>
      <c r="AO27" s="104" t="s">
        <v>0</v>
      </c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6"/>
      <c r="BD27" s="90" t="s">
        <v>32</v>
      </c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2"/>
    </row>
    <row r="28" spans="1:79" ht="48" customHeight="1" x14ac:dyDescent="0.2">
      <c r="A28" s="128" t="s">
        <v>3</v>
      </c>
      <c r="B28" s="128"/>
      <c r="C28" s="128" t="s">
        <v>19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 t="s">
        <v>3</v>
      </c>
      <c r="V28" s="128"/>
      <c r="W28" s="128" t="s">
        <v>19</v>
      </c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 t="s">
        <v>2</v>
      </c>
      <c r="AP28" s="128"/>
      <c r="AQ28" s="128"/>
      <c r="AR28" s="128"/>
      <c r="AS28" s="128"/>
      <c r="AT28" s="128" t="s">
        <v>1</v>
      </c>
      <c r="AU28" s="128"/>
      <c r="AV28" s="128"/>
      <c r="AW28" s="128"/>
      <c r="AX28" s="128"/>
      <c r="AY28" s="104" t="s">
        <v>31</v>
      </c>
      <c r="AZ28" s="105"/>
      <c r="BA28" s="105"/>
      <c r="BB28" s="105"/>
      <c r="BC28" s="106"/>
      <c r="BD28" s="93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5"/>
    </row>
    <row r="29" spans="1:79" ht="15.75" hidden="1" customHeight="1" x14ac:dyDescent="0.2">
      <c r="A29" s="102" t="s">
        <v>7</v>
      </c>
      <c r="B29" s="102"/>
      <c r="C29" s="102" t="s">
        <v>48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 t="s">
        <v>40</v>
      </c>
      <c r="V29" s="102"/>
      <c r="W29" s="102" t="s">
        <v>49</v>
      </c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43" t="s">
        <v>38</v>
      </c>
      <c r="AP29" s="118"/>
      <c r="AQ29" s="118"/>
      <c r="AR29" s="118"/>
      <c r="AS29" s="118"/>
      <c r="AT29" s="43" t="s">
        <v>39</v>
      </c>
      <c r="AU29" s="43"/>
      <c r="AV29" s="43"/>
      <c r="AW29" s="43"/>
      <c r="AX29" s="43"/>
      <c r="AY29" s="43" t="s">
        <v>8</v>
      </c>
      <c r="AZ29" s="119"/>
      <c r="BA29" s="119"/>
      <c r="BB29" s="119"/>
      <c r="BC29" s="119"/>
      <c r="BD29" s="45" t="s">
        <v>60</v>
      </c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CA29" s="1" t="s">
        <v>52</v>
      </c>
    </row>
    <row r="30" spans="1:79" ht="38.25" customHeight="1" x14ac:dyDescent="0.2">
      <c r="A30" s="73">
        <v>1</v>
      </c>
      <c r="B30" s="73"/>
      <c r="C30" s="74" t="s">
        <v>65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75">
        <v>1</v>
      </c>
      <c r="V30" s="75"/>
      <c r="W30" s="74" t="s">
        <v>65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76">
        <v>0</v>
      </c>
      <c r="AP30" s="77"/>
      <c r="AQ30" s="77"/>
      <c r="AR30" s="77"/>
      <c r="AS30" s="77"/>
      <c r="AT30" s="76">
        <v>0</v>
      </c>
      <c r="AU30" s="77"/>
      <c r="AV30" s="77"/>
      <c r="AW30" s="77"/>
      <c r="AX30" s="77"/>
      <c r="AY30" s="76">
        <f>AO30+AT30</f>
        <v>0</v>
      </c>
      <c r="AZ30" s="77"/>
      <c r="BA30" s="77"/>
      <c r="BB30" s="77"/>
      <c r="BC30" s="77"/>
      <c r="BD30" s="78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CA30" s="1" t="s">
        <v>45</v>
      </c>
    </row>
    <row r="31" spans="1:79" ht="25.5" customHeight="1" x14ac:dyDescent="0.2">
      <c r="A31" s="73">
        <v>2</v>
      </c>
      <c r="B31" s="73"/>
      <c r="C31" s="74" t="s">
        <v>66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75">
        <v>2</v>
      </c>
      <c r="V31" s="75"/>
      <c r="W31" s="74" t="s">
        <v>66</v>
      </c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9"/>
      <c r="AO31" s="76">
        <v>0</v>
      </c>
      <c r="AP31" s="77"/>
      <c r="AQ31" s="77"/>
      <c r="AR31" s="77"/>
      <c r="AS31" s="77"/>
      <c r="AT31" s="76">
        <v>0</v>
      </c>
      <c r="AU31" s="77"/>
      <c r="AV31" s="77"/>
      <c r="AW31" s="77"/>
      <c r="AX31" s="77"/>
      <c r="AY31" s="76">
        <f>AO31+AT31</f>
        <v>0</v>
      </c>
      <c r="AZ31" s="77"/>
      <c r="BA31" s="77"/>
      <c r="BB31" s="77"/>
      <c r="BC31" s="77"/>
      <c r="BD31" s="78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</row>
    <row r="32" spans="1:79" ht="25.5" customHeight="1" x14ac:dyDescent="0.2">
      <c r="A32" s="73">
        <v>3</v>
      </c>
      <c r="B32" s="73"/>
      <c r="C32" s="74" t="s">
        <v>67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9"/>
      <c r="U32" s="75">
        <v>3</v>
      </c>
      <c r="V32" s="75"/>
      <c r="W32" s="74" t="s">
        <v>67</v>
      </c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9"/>
      <c r="AO32" s="76">
        <v>0</v>
      </c>
      <c r="AP32" s="77"/>
      <c r="AQ32" s="77"/>
      <c r="AR32" s="77"/>
      <c r="AS32" s="77"/>
      <c r="AT32" s="76">
        <v>0</v>
      </c>
      <c r="AU32" s="77"/>
      <c r="AV32" s="77"/>
      <c r="AW32" s="77"/>
      <c r="AX32" s="77"/>
      <c r="AY32" s="76">
        <f>AO32+AT32</f>
        <v>0</v>
      </c>
      <c r="AZ32" s="77"/>
      <c r="BA32" s="77"/>
      <c r="BB32" s="77"/>
      <c r="BC32" s="77"/>
      <c r="BD32" s="78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</row>
    <row r="33" spans="1:79" ht="57" customHeight="1" x14ac:dyDescent="0.2">
      <c r="A33" s="73">
        <v>4</v>
      </c>
      <c r="B33" s="73"/>
      <c r="C33" s="74" t="s">
        <v>68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9"/>
      <c r="U33" s="75">
        <v>4</v>
      </c>
      <c r="V33" s="75"/>
      <c r="W33" s="74" t="s">
        <v>68</v>
      </c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9"/>
      <c r="AO33" s="76">
        <v>0</v>
      </c>
      <c r="AP33" s="77"/>
      <c r="AQ33" s="77"/>
      <c r="AR33" s="77"/>
      <c r="AS33" s="77"/>
      <c r="AT33" s="76">
        <v>1730875</v>
      </c>
      <c r="AU33" s="77"/>
      <c r="AV33" s="77"/>
      <c r="AW33" s="77"/>
      <c r="AX33" s="77"/>
      <c r="AY33" s="76">
        <f>AO33+AT33</f>
        <v>1730875</v>
      </c>
      <c r="AZ33" s="77"/>
      <c r="BA33" s="77"/>
      <c r="BB33" s="77"/>
      <c r="BC33" s="77"/>
      <c r="BD33" s="78" t="s">
        <v>119</v>
      </c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</row>
    <row r="34" spans="1:79" ht="15" customHeight="1" x14ac:dyDescent="0.2">
      <c r="A34" s="73">
        <v>5</v>
      </c>
      <c r="B34" s="73"/>
      <c r="C34" s="74" t="s">
        <v>69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9"/>
      <c r="U34" s="75">
        <v>5</v>
      </c>
      <c r="V34" s="75"/>
      <c r="W34" s="74" t="s">
        <v>69</v>
      </c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9"/>
      <c r="AO34" s="76">
        <v>0</v>
      </c>
      <c r="AP34" s="77"/>
      <c r="AQ34" s="77"/>
      <c r="AR34" s="77"/>
      <c r="AS34" s="77"/>
      <c r="AT34" s="76">
        <v>0</v>
      </c>
      <c r="AU34" s="77"/>
      <c r="AV34" s="77"/>
      <c r="AW34" s="77"/>
      <c r="AX34" s="77"/>
      <c r="AY34" s="76">
        <f>AO34+AT34</f>
        <v>0</v>
      </c>
      <c r="AZ34" s="77"/>
      <c r="BA34" s="77"/>
      <c r="BB34" s="77"/>
      <c r="BC34" s="77"/>
      <c r="BD34" s="78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</row>
    <row r="37" spans="1:79" ht="15.75" customHeight="1" x14ac:dyDescent="0.2">
      <c r="A37" s="104" t="s">
        <v>33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52"/>
      <c r="BM37" s="152"/>
      <c r="BN37" s="152"/>
      <c r="BO37" s="152"/>
      <c r="BP37" s="152"/>
      <c r="BQ37" s="153"/>
    </row>
    <row r="38" spans="1:79" ht="33" customHeight="1" x14ac:dyDescent="0.2">
      <c r="A38" s="104" t="s">
        <v>24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5"/>
      <c r="U38" s="104" t="s">
        <v>25</v>
      </c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6"/>
      <c r="AO38" s="104" t="s">
        <v>0</v>
      </c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6"/>
      <c r="BD38" s="90" t="s">
        <v>32</v>
      </c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2"/>
    </row>
    <row r="39" spans="1:79" ht="48" customHeight="1" x14ac:dyDescent="0.2">
      <c r="A39" s="128" t="s">
        <v>3</v>
      </c>
      <c r="B39" s="128"/>
      <c r="C39" s="128" t="s">
        <v>34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 t="s">
        <v>3</v>
      </c>
      <c r="V39" s="128"/>
      <c r="W39" s="128" t="s">
        <v>34</v>
      </c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 t="s">
        <v>2</v>
      </c>
      <c r="AP39" s="128"/>
      <c r="AQ39" s="128"/>
      <c r="AR39" s="128"/>
      <c r="AS39" s="128"/>
      <c r="AT39" s="128" t="s">
        <v>1</v>
      </c>
      <c r="AU39" s="128"/>
      <c r="AV39" s="128"/>
      <c r="AW39" s="128"/>
      <c r="AX39" s="128"/>
      <c r="AY39" s="104" t="s">
        <v>31</v>
      </c>
      <c r="AZ39" s="105"/>
      <c r="BA39" s="105"/>
      <c r="BB39" s="105"/>
      <c r="BC39" s="106"/>
      <c r="BD39" s="93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5"/>
    </row>
    <row r="40" spans="1:79" ht="15.75" hidden="1" customHeight="1" x14ac:dyDescent="0.2">
      <c r="A40" s="102" t="s">
        <v>7</v>
      </c>
      <c r="B40" s="102"/>
      <c r="C40" s="102" t="s">
        <v>48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 t="s">
        <v>40</v>
      </c>
      <c r="V40" s="102"/>
      <c r="W40" s="102" t="s">
        <v>49</v>
      </c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45" t="s">
        <v>38</v>
      </c>
      <c r="AP40" s="103"/>
      <c r="AQ40" s="103"/>
      <c r="AR40" s="103"/>
      <c r="AS40" s="103"/>
      <c r="AT40" s="88" t="s">
        <v>39</v>
      </c>
      <c r="AU40" s="88"/>
      <c r="AV40" s="88"/>
      <c r="AW40" s="88"/>
      <c r="AX40" s="88"/>
      <c r="AY40" s="88" t="s">
        <v>8</v>
      </c>
      <c r="AZ40" s="89"/>
      <c r="BA40" s="89"/>
      <c r="BB40" s="89"/>
      <c r="BC40" s="89"/>
      <c r="BD40" s="45" t="s">
        <v>60</v>
      </c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CA40" s="1" t="s">
        <v>53</v>
      </c>
    </row>
    <row r="41" spans="1:79" ht="25.5" customHeight="1" x14ac:dyDescent="0.2">
      <c r="A41" s="73">
        <v>1</v>
      </c>
      <c r="B41" s="73"/>
      <c r="C41" s="74" t="s">
        <v>70</v>
      </c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9"/>
      <c r="U41" s="75">
        <v>1</v>
      </c>
      <c r="V41" s="75"/>
      <c r="W41" s="74" t="s">
        <v>70</v>
      </c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9"/>
      <c r="AO41" s="76">
        <v>0</v>
      </c>
      <c r="AP41" s="77"/>
      <c r="AQ41" s="77"/>
      <c r="AR41" s="77"/>
      <c r="AS41" s="77"/>
      <c r="AT41" s="76">
        <v>0</v>
      </c>
      <c r="AU41" s="77"/>
      <c r="AV41" s="77"/>
      <c r="AW41" s="77"/>
      <c r="AX41" s="77"/>
      <c r="AY41" s="76">
        <f>AO41+AT41</f>
        <v>0</v>
      </c>
      <c r="AZ41" s="77"/>
      <c r="BA41" s="77"/>
      <c r="BB41" s="77"/>
      <c r="BC41" s="77"/>
      <c r="BD41" s="78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CA41" s="1" t="s">
        <v>46</v>
      </c>
    </row>
    <row r="42" spans="1:79" ht="25.5" customHeight="1" x14ac:dyDescent="0.2">
      <c r="A42" s="73">
        <v>2</v>
      </c>
      <c r="B42" s="73"/>
      <c r="C42" s="74" t="s">
        <v>71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9"/>
      <c r="U42" s="75">
        <v>2</v>
      </c>
      <c r="V42" s="75"/>
      <c r="W42" s="74" t="s">
        <v>71</v>
      </c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9"/>
      <c r="AO42" s="76">
        <v>0</v>
      </c>
      <c r="AP42" s="77"/>
      <c r="AQ42" s="77"/>
      <c r="AR42" s="77"/>
      <c r="AS42" s="77"/>
      <c r="AT42" s="76">
        <v>0</v>
      </c>
      <c r="AU42" s="77"/>
      <c r="AV42" s="77"/>
      <c r="AW42" s="77"/>
      <c r="AX42" s="77"/>
      <c r="AY42" s="76">
        <f>AO42+AT42</f>
        <v>0</v>
      </c>
      <c r="AZ42" s="77"/>
      <c r="BA42" s="77"/>
      <c r="BB42" s="77"/>
      <c r="BC42" s="77"/>
      <c r="BD42" s="78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</row>
    <row r="43" spans="1:79" ht="15" customHeight="1" x14ac:dyDescent="0.2">
      <c r="A43" s="30"/>
      <c r="B43" s="31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32"/>
      <c r="AP43" s="28"/>
      <c r="AQ43" s="28"/>
      <c r="AR43" s="28"/>
      <c r="AS43" s="28"/>
      <c r="AT43" s="33"/>
      <c r="AU43" s="28"/>
      <c r="AV43" s="28"/>
      <c r="AW43" s="28"/>
      <c r="AX43" s="28"/>
      <c r="AY43" s="32"/>
      <c r="AZ43" s="28"/>
      <c r="BA43" s="28"/>
      <c r="BB43" s="28"/>
      <c r="BC43" s="28"/>
      <c r="BD43" s="33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9"/>
    </row>
    <row r="44" spans="1:79" ht="15" customHeight="1" x14ac:dyDescent="0.2">
      <c r="A44" s="30"/>
      <c r="B44" s="31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32"/>
      <c r="AP44" s="28"/>
      <c r="AQ44" s="28"/>
      <c r="AR44" s="28"/>
      <c r="AS44" s="28"/>
      <c r="AT44" s="33"/>
      <c r="AU44" s="28"/>
      <c r="AV44" s="28"/>
      <c r="AW44" s="28"/>
      <c r="AX44" s="28"/>
      <c r="AY44" s="32"/>
      <c r="AZ44" s="28"/>
      <c r="BA44" s="28"/>
      <c r="BB44" s="28"/>
      <c r="BC44" s="28"/>
      <c r="BD44" s="33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9"/>
    </row>
    <row r="45" spans="1:79" ht="15.75" customHeight="1" x14ac:dyDescent="0.2">
      <c r="A45" s="104" t="s">
        <v>35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6"/>
    </row>
    <row r="46" spans="1:79" ht="22.5" customHeight="1" x14ac:dyDescent="0.2">
      <c r="A46" s="90" t="s">
        <v>24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40"/>
      <c r="AG46" s="128" t="s">
        <v>25</v>
      </c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04" t="s">
        <v>0</v>
      </c>
      <c r="BI46" s="105"/>
      <c r="BJ46" s="105"/>
      <c r="BK46" s="105"/>
      <c r="BL46" s="105"/>
      <c r="BM46" s="105"/>
      <c r="BN46" s="105"/>
      <c r="BO46" s="105"/>
      <c r="BP46" s="105"/>
      <c r="BQ46" s="106"/>
      <c r="BR46" s="6"/>
      <c r="BS46" s="6"/>
      <c r="BT46" s="6"/>
      <c r="BU46" s="6"/>
      <c r="BV46" s="6"/>
      <c r="BW46" s="6"/>
      <c r="BX46" s="6"/>
      <c r="BY46" s="6"/>
      <c r="BZ46" s="5"/>
    </row>
    <row r="47" spans="1:79" ht="32.25" customHeight="1" x14ac:dyDescent="0.2">
      <c r="A47" s="104" t="s">
        <v>3</v>
      </c>
      <c r="B47" s="85"/>
      <c r="C47" s="104" t="s">
        <v>4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5"/>
      <c r="T47" s="104" t="s">
        <v>36</v>
      </c>
      <c r="U47" s="105"/>
      <c r="V47" s="106"/>
      <c r="W47" s="104" t="s">
        <v>26</v>
      </c>
      <c r="X47" s="84"/>
      <c r="Y47" s="84"/>
      <c r="Z47" s="84"/>
      <c r="AA47" s="85"/>
      <c r="AB47" s="104" t="s">
        <v>27</v>
      </c>
      <c r="AC47" s="84"/>
      <c r="AD47" s="84"/>
      <c r="AE47" s="84"/>
      <c r="AF47" s="85"/>
      <c r="AG47" s="104" t="s">
        <v>3</v>
      </c>
      <c r="AH47" s="85"/>
      <c r="AI47" s="128" t="s">
        <v>4</v>
      </c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 t="s">
        <v>37</v>
      </c>
      <c r="AV47" s="128"/>
      <c r="AW47" s="128"/>
      <c r="AX47" s="128" t="s">
        <v>26</v>
      </c>
      <c r="AY47" s="128"/>
      <c r="AZ47" s="128"/>
      <c r="BA47" s="128"/>
      <c r="BB47" s="128"/>
      <c r="BC47" s="128" t="s">
        <v>27</v>
      </c>
      <c r="BD47" s="128"/>
      <c r="BE47" s="128"/>
      <c r="BF47" s="128"/>
      <c r="BG47" s="128"/>
      <c r="BH47" s="128" t="s">
        <v>26</v>
      </c>
      <c r="BI47" s="128"/>
      <c r="BJ47" s="128"/>
      <c r="BK47" s="128"/>
      <c r="BL47" s="128"/>
      <c r="BM47" s="128" t="s">
        <v>27</v>
      </c>
      <c r="BN47" s="128"/>
      <c r="BO47" s="128"/>
      <c r="BP47" s="128"/>
      <c r="BQ47" s="128"/>
      <c r="BR47" s="2"/>
      <c r="BS47" s="2"/>
      <c r="BT47" s="2"/>
      <c r="BU47" s="2"/>
      <c r="BV47" s="2"/>
      <c r="BW47" s="2"/>
      <c r="BX47" s="2"/>
      <c r="BY47" s="2"/>
      <c r="BZ47" s="5"/>
    </row>
    <row r="48" spans="1:79" ht="12.75" hidden="1" customHeight="1" x14ac:dyDescent="0.2">
      <c r="A48" s="102" t="s">
        <v>61</v>
      </c>
      <c r="B48" s="102"/>
      <c r="C48" s="80" t="s">
        <v>48</v>
      </c>
      <c r="D48" s="81"/>
      <c r="E48" s="81"/>
      <c r="F48" s="81"/>
      <c r="G48" s="81"/>
      <c r="H48" s="81"/>
      <c r="I48" s="81"/>
      <c r="J48" s="96"/>
      <c r="K48" s="96"/>
      <c r="L48" s="96"/>
      <c r="M48" s="96"/>
      <c r="N48" s="96"/>
      <c r="O48" s="96"/>
      <c r="P48" s="96"/>
      <c r="Q48" s="96"/>
      <c r="R48" s="96"/>
      <c r="S48" s="97"/>
      <c r="T48" s="80" t="s">
        <v>55</v>
      </c>
      <c r="U48" s="81"/>
      <c r="V48" s="82"/>
      <c r="W48" s="83" t="s">
        <v>57</v>
      </c>
      <c r="X48" s="86"/>
      <c r="Y48" s="86"/>
      <c r="Z48" s="86"/>
      <c r="AA48" s="87"/>
      <c r="AB48" s="83" t="s">
        <v>62</v>
      </c>
      <c r="AC48" s="86"/>
      <c r="AD48" s="86"/>
      <c r="AE48" s="86"/>
      <c r="AF48" s="87"/>
      <c r="AG48" s="53" t="s">
        <v>40</v>
      </c>
      <c r="AH48" s="54"/>
      <c r="AI48" s="83" t="s">
        <v>49</v>
      </c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5"/>
      <c r="AU48" s="83" t="s">
        <v>56</v>
      </c>
      <c r="AV48" s="86"/>
      <c r="AW48" s="87"/>
      <c r="AX48" s="88" t="s">
        <v>58</v>
      </c>
      <c r="AY48" s="88"/>
      <c r="AZ48" s="88"/>
      <c r="BA48" s="88"/>
      <c r="BB48" s="88"/>
      <c r="BC48" s="88" t="s">
        <v>59</v>
      </c>
      <c r="BD48" s="88"/>
      <c r="BE48" s="88"/>
      <c r="BF48" s="88"/>
      <c r="BG48" s="88"/>
      <c r="BH48" s="88" t="s">
        <v>42</v>
      </c>
      <c r="BI48" s="88"/>
      <c r="BJ48" s="88"/>
      <c r="BK48" s="88"/>
      <c r="BL48" s="88"/>
      <c r="BM48" s="127" t="s">
        <v>42</v>
      </c>
      <c r="BN48" s="127"/>
      <c r="BO48" s="127"/>
      <c r="BP48" s="127"/>
      <c r="BQ48" s="127"/>
      <c r="BR48" s="8"/>
      <c r="BS48" s="8"/>
      <c r="BT48" s="5"/>
      <c r="BU48" s="5"/>
      <c r="BV48" s="5"/>
      <c r="BW48" s="5"/>
      <c r="BX48" s="5"/>
      <c r="BY48" s="5"/>
      <c r="BZ48" s="5"/>
      <c r="CA48" s="1" t="s">
        <v>54</v>
      </c>
    </row>
    <row r="49" spans="1:79" s="36" customFormat="1" ht="15.75" x14ac:dyDescent="0.2">
      <c r="A49" s="63">
        <v>0</v>
      </c>
      <c r="B49" s="63"/>
      <c r="C49" s="65" t="s">
        <v>72</v>
      </c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7"/>
      <c r="T49" s="65"/>
      <c r="U49" s="66"/>
      <c r="V49" s="67"/>
      <c r="W49" s="68">
        <v>0</v>
      </c>
      <c r="X49" s="69"/>
      <c r="Y49" s="69"/>
      <c r="Z49" s="69"/>
      <c r="AA49" s="70"/>
      <c r="AB49" s="68">
        <v>0</v>
      </c>
      <c r="AC49" s="69"/>
      <c r="AD49" s="69"/>
      <c r="AE49" s="69"/>
      <c r="AF49" s="70"/>
      <c r="AG49" s="71">
        <v>0</v>
      </c>
      <c r="AH49" s="72"/>
      <c r="AI49" s="58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60"/>
      <c r="AU49" s="58"/>
      <c r="AV49" s="59"/>
      <c r="AW49" s="60"/>
      <c r="AX49" s="61">
        <v>0</v>
      </c>
      <c r="AY49" s="61"/>
      <c r="AZ49" s="61"/>
      <c r="BA49" s="61"/>
      <c r="BB49" s="61"/>
      <c r="BC49" s="61">
        <v>0</v>
      </c>
      <c r="BD49" s="61"/>
      <c r="BE49" s="61"/>
      <c r="BF49" s="61"/>
      <c r="BG49" s="61"/>
      <c r="BH49" s="62">
        <f t="shared" ref="BH49:BH79" si="0">AX49-W49</f>
        <v>0</v>
      </c>
      <c r="BI49" s="62"/>
      <c r="BJ49" s="62"/>
      <c r="BK49" s="62"/>
      <c r="BL49" s="62"/>
      <c r="BM49" s="62">
        <f t="shared" ref="BM49:BM79" si="1">BC49-AB49</f>
        <v>0</v>
      </c>
      <c r="BN49" s="62"/>
      <c r="BO49" s="62"/>
      <c r="BP49" s="62"/>
      <c r="BQ49" s="62"/>
      <c r="BR49" s="34"/>
      <c r="BS49" s="34"/>
      <c r="BT49" s="34"/>
      <c r="BU49" s="34"/>
      <c r="BV49" s="34"/>
      <c r="BW49" s="34"/>
      <c r="BX49" s="34"/>
      <c r="BY49" s="34"/>
      <c r="BZ49" s="35"/>
      <c r="CA49" s="36" t="s">
        <v>47</v>
      </c>
    </row>
    <row r="50" spans="1:79" ht="25.5" customHeight="1" x14ac:dyDescent="0.2">
      <c r="A50" s="45">
        <v>0</v>
      </c>
      <c r="B50" s="45"/>
      <c r="C50" s="46" t="s">
        <v>73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9"/>
      <c r="T50" s="47" t="s">
        <v>74</v>
      </c>
      <c r="U50" s="48"/>
      <c r="V50" s="49"/>
      <c r="W50" s="50">
        <v>0</v>
      </c>
      <c r="X50" s="51"/>
      <c r="Y50" s="51"/>
      <c r="Z50" s="51"/>
      <c r="AA50" s="52"/>
      <c r="AB50" s="50">
        <v>80000</v>
      </c>
      <c r="AC50" s="51"/>
      <c r="AD50" s="51"/>
      <c r="AE50" s="51"/>
      <c r="AF50" s="52"/>
      <c r="AG50" s="53">
        <v>0</v>
      </c>
      <c r="AH50" s="54"/>
      <c r="AI50" s="37" t="s">
        <v>73</v>
      </c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9"/>
      <c r="AU50" s="40" t="s">
        <v>74</v>
      </c>
      <c r="AV50" s="41"/>
      <c r="AW50" s="42"/>
      <c r="AX50" s="43">
        <v>0</v>
      </c>
      <c r="AY50" s="43"/>
      <c r="AZ50" s="43"/>
      <c r="BA50" s="43"/>
      <c r="BB50" s="43"/>
      <c r="BC50" s="43">
        <v>80000</v>
      </c>
      <c r="BD50" s="43"/>
      <c r="BE50" s="43"/>
      <c r="BF50" s="43"/>
      <c r="BG50" s="43"/>
      <c r="BH50" s="44">
        <f t="shared" si="0"/>
        <v>0</v>
      </c>
      <c r="BI50" s="44"/>
      <c r="BJ50" s="44"/>
      <c r="BK50" s="44"/>
      <c r="BL50" s="44"/>
      <c r="BM50" s="44">
        <f t="shared" si="1"/>
        <v>0</v>
      </c>
      <c r="BN50" s="44"/>
      <c r="BO50" s="44"/>
      <c r="BP50" s="44"/>
      <c r="BQ50" s="44"/>
      <c r="BR50" s="7"/>
      <c r="BS50" s="7"/>
      <c r="BT50" s="7"/>
      <c r="BU50" s="7"/>
      <c r="BV50" s="7"/>
      <c r="BW50" s="7"/>
      <c r="BX50" s="7"/>
      <c r="BY50" s="7"/>
      <c r="BZ50" s="5"/>
    </row>
    <row r="51" spans="1:79" ht="15.75" customHeight="1" x14ac:dyDescent="0.2">
      <c r="A51" s="45">
        <v>0</v>
      </c>
      <c r="B51" s="45"/>
      <c r="C51" s="46" t="s">
        <v>75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9"/>
      <c r="T51" s="47" t="s">
        <v>76</v>
      </c>
      <c r="U51" s="48"/>
      <c r="V51" s="49"/>
      <c r="W51" s="50">
        <v>127.25</v>
      </c>
      <c r="X51" s="51"/>
      <c r="Y51" s="51"/>
      <c r="Z51" s="51"/>
      <c r="AA51" s="52"/>
      <c r="AB51" s="50">
        <v>0</v>
      </c>
      <c r="AC51" s="51"/>
      <c r="AD51" s="51"/>
      <c r="AE51" s="51"/>
      <c r="AF51" s="52"/>
      <c r="AG51" s="53">
        <v>0</v>
      </c>
      <c r="AH51" s="54"/>
      <c r="AI51" s="37" t="s">
        <v>75</v>
      </c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9"/>
      <c r="AU51" s="40" t="s">
        <v>76</v>
      </c>
      <c r="AV51" s="41"/>
      <c r="AW51" s="42"/>
      <c r="AX51" s="43">
        <v>127.25</v>
      </c>
      <c r="AY51" s="43"/>
      <c r="AZ51" s="43"/>
      <c r="BA51" s="43"/>
      <c r="BB51" s="43"/>
      <c r="BC51" s="43">
        <v>0</v>
      </c>
      <c r="BD51" s="43"/>
      <c r="BE51" s="43"/>
      <c r="BF51" s="43"/>
      <c r="BG51" s="43"/>
      <c r="BH51" s="44">
        <f t="shared" si="0"/>
        <v>0</v>
      </c>
      <c r="BI51" s="44"/>
      <c r="BJ51" s="44"/>
      <c r="BK51" s="44"/>
      <c r="BL51" s="44"/>
      <c r="BM51" s="44">
        <f t="shared" si="1"/>
        <v>0</v>
      </c>
      <c r="BN51" s="44"/>
      <c r="BO51" s="44"/>
      <c r="BP51" s="44"/>
      <c r="BQ51" s="44"/>
      <c r="BR51" s="7"/>
      <c r="BS51" s="7"/>
      <c r="BT51" s="7"/>
      <c r="BU51" s="7"/>
      <c r="BV51" s="7"/>
      <c r="BW51" s="7"/>
      <c r="BX51" s="7"/>
      <c r="BY51" s="7"/>
      <c r="BZ51" s="5"/>
    </row>
    <row r="52" spans="1:79" ht="15.75" customHeight="1" x14ac:dyDescent="0.2">
      <c r="A52" s="45">
        <v>0</v>
      </c>
      <c r="B52" s="45"/>
      <c r="C52" s="46" t="s">
        <v>77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9"/>
      <c r="T52" s="47" t="s">
        <v>74</v>
      </c>
      <c r="U52" s="48"/>
      <c r="V52" s="49"/>
      <c r="W52" s="50">
        <v>300000</v>
      </c>
      <c r="X52" s="51"/>
      <c r="Y52" s="51"/>
      <c r="Z52" s="51"/>
      <c r="AA52" s="52"/>
      <c r="AB52" s="50">
        <v>0</v>
      </c>
      <c r="AC52" s="51"/>
      <c r="AD52" s="51"/>
      <c r="AE52" s="51"/>
      <c r="AF52" s="52"/>
      <c r="AG52" s="53">
        <v>0</v>
      </c>
      <c r="AH52" s="54"/>
      <c r="AI52" s="37" t="s">
        <v>77</v>
      </c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9"/>
      <c r="AU52" s="40" t="s">
        <v>74</v>
      </c>
      <c r="AV52" s="41"/>
      <c r="AW52" s="42"/>
      <c r="AX52" s="43">
        <v>300000</v>
      </c>
      <c r="AY52" s="43"/>
      <c r="AZ52" s="43"/>
      <c r="BA52" s="43"/>
      <c r="BB52" s="43"/>
      <c r="BC52" s="43">
        <v>0</v>
      </c>
      <c r="BD52" s="43"/>
      <c r="BE52" s="43"/>
      <c r="BF52" s="43"/>
      <c r="BG52" s="43"/>
      <c r="BH52" s="44">
        <f t="shared" si="0"/>
        <v>0</v>
      </c>
      <c r="BI52" s="44"/>
      <c r="BJ52" s="44"/>
      <c r="BK52" s="44"/>
      <c r="BL52" s="44"/>
      <c r="BM52" s="44">
        <f t="shared" si="1"/>
        <v>0</v>
      </c>
      <c r="BN52" s="44"/>
      <c r="BO52" s="44"/>
      <c r="BP52" s="44"/>
      <c r="BQ52" s="44"/>
      <c r="BR52" s="7"/>
      <c r="BS52" s="7"/>
      <c r="BT52" s="7"/>
      <c r="BU52" s="7"/>
      <c r="BV52" s="7"/>
      <c r="BW52" s="7"/>
      <c r="BX52" s="7"/>
      <c r="BY52" s="7"/>
      <c r="BZ52" s="5"/>
    </row>
    <row r="53" spans="1:79" ht="15.75" customHeight="1" x14ac:dyDescent="0.2">
      <c r="A53" s="45">
        <v>0</v>
      </c>
      <c r="B53" s="45"/>
      <c r="C53" s="46" t="s">
        <v>78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9"/>
      <c r="T53" s="47" t="s">
        <v>74</v>
      </c>
      <c r="U53" s="48"/>
      <c r="V53" s="49"/>
      <c r="W53" s="50">
        <v>100000</v>
      </c>
      <c r="X53" s="51"/>
      <c r="Y53" s="51"/>
      <c r="Z53" s="51"/>
      <c r="AA53" s="52"/>
      <c r="AB53" s="50">
        <v>0</v>
      </c>
      <c r="AC53" s="51"/>
      <c r="AD53" s="51"/>
      <c r="AE53" s="51"/>
      <c r="AF53" s="52"/>
      <c r="AG53" s="53">
        <v>0</v>
      </c>
      <c r="AH53" s="54"/>
      <c r="AI53" s="37" t="s">
        <v>78</v>
      </c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9"/>
      <c r="AU53" s="40" t="s">
        <v>74</v>
      </c>
      <c r="AV53" s="41"/>
      <c r="AW53" s="42"/>
      <c r="AX53" s="43">
        <v>100000</v>
      </c>
      <c r="AY53" s="43"/>
      <c r="AZ53" s="43"/>
      <c r="BA53" s="43"/>
      <c r="BB53" s="43"/>
      <c r="BC53" s="43">
        <v>0</v>
      </c>
      <c r="BD53" s="43"/>
      <c r="BE53" s="43"/>
      <c r="BF53" s="43"/>
      <c r="BG53" s="43"/>
      <c r="BH53" s="44">
        <f t="shared" si="0"/>
        <v>0</v>
      </c>
      <c r="BI53" s="44"/>
      <c r="BJ53" s="44"/>
      <c r="BK53" s="44"/>
      <c r="BL53" s="44"/>
      <c r="BM53" s="44">
        <f t="shared" si="1"/>
        <v>0</v>
      </c>
      <c r="BN53" s="44"/>
      <c r="BO53" s="44"/>
      <c r="BP53" s="44"/>
      <c r="BQ53" s="44"/>
      <c r="BR53" s="7"/>
      <c r="BS53" s="7"/>
      <c r="BT53" s="7"/>
      <c r="BU53" s="7"/>
      <c r="BV53" s="7"/>
      <c r="BW53" s="7"/>
      <c r="BX53" s="7"/>
      <c r="BY53" s="7"/>
      <c r="BZ53" s="5"/>
    </row>
    <row r="54" spans="1:79" ht="51" customHeight="1" x14ac:dyDescent="0.2">
      <c r="A54" s="45">
        <v>0</v>
      </c>
      <c r="B54" s="45"/>
      <c r="C54" s="46" t="s">
        <v>79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9"/>
      <c r="T54" s="47" t="s">
        <v>74</v>
      </c>
      <c r="U54" s="48"/>
      <c r="V54" s="49"/>
      <c r="W54" s="50">
        <v>0</v>
      </c>
      <c r="X54" s="51"/>
      <c r="Y54" s="51"/>
      <c r="Z54" s="51"/>
      <c r="AA54" s="52"/>
      <c r="AB54" s="50">
        <v>605478.41</v>
      </c>
      <c r="AC54" s="51"/>
      <c r="AD54" s="51"/>
      <c r="AE54" s="51"/>
      <c r="AF54" s="52"/>
      <c r="AG54" s="53">
        <v>0</v>
      </c>
      <c r="AH54" s="54"/>
      <c r="AI54" s="37" t="s">
        <v>79</v>
      </c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9"/>
      <c r="AU54" s="40" t="s">
        <v>74</v>
      </c>
      <c r="AV54" s="41"/>
      <c r="AW54" s="42"/>
      <c r="AX54" s="43">
        <v>0</v>
      </c>
      <c r="AY54" s="43"/>
      <c r="AZ54" s="43"/>
      <c r="BA54" s="43"/>
      <c r="BB54" s="43"/>
      <c r="BC54" s="43">
        <v>2336353.41</v>
      </c>
      <c r="BD54" s="43"/>
      <c r="BE54" s="43"/>
      <c r="BF54" s="43"/>
      <c r="BG54" s="43"/>
      <c r="BH54" s="44">
        <f t="shared" si="0"/>
        <v>0</v>
      </c>
      <c r="BI54" s="44"/>
      <c r="BJ54" s="44"/>
      <c r="BK54" s="44"/>
      <c r="BL54" s="44"/>
      <c r="BM54" s="44">
        <f t="shared" si="1"/>
        <v>1730875</v>
      </c>
      <c r="BN54" s="44"/>
      <c r="BO54" s="44"/>
      <c r="BP54" s="44"/>
      <c r="BQ54" s="44"/>
      <c r="BR54" s="7"/>
      <c r="BS54" s="7"/>
      <c r="BT54" s="7"/>
      <c r="BU54" s="7"/>
      <c r="BV54" s="7"/>
      <c r="BW54" s="7"/>
      <c r="BX54" s="7"/>
      <c r="BY54" s="7"/>
      <c r="BZ54" s="5"/>
    </row>
    <row r="55" spans="1:79" ht="25.5" customHeight="1" x14ac:dyDescent="0.2">
      <c r="A55" s="45">
        <v>0</v>
      </c>
      <c r="B55" s="45"/>
      <c r="C55" s="46" t="s">
        <v>80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9"/>
      <c r="T55" s="47" t="s">
        <v>74</v>
      </c>
      <c r="U55" s="48"/>
      <c r="V55" s="49"/>
      <c r="W55" s="50">
        <v>0</v>
      </c>
      <c r="X55" s="51"/>
      <c r="Y55" s="51"/>
      <c r="Z55" s="51"/>
      <c r="AA55" s="52"/>
      <c r="AB55" s="50">
        <v>34000</v>
      </c>
      <c r="AC55" s="51"/>
      <c r="AD55" s="51"/>
      <c r="AE55" s="51"/>
      <c r="AF55" s="52"/>
      <c r="AG55" s="53">
        <v>0</v>
      </c>
      <c r="AH55" s="54"/>
      <c r="AI55" s="37" t="s">
        <v>80</v>
      </c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9"/>
      <c r="AU55" s="40" t="s">
        <v>74</v>
      </c>
      <c r="AV55" s="41"/>
      <c r="AW55" s="42"/>
      <c r="AX55" s="43">
        <v>0</v>
      </c>
      <c r="AY55" s="43"/>
      <c r="AZ55" s="43"/>
      <c r="BA55" s="43"/>
      <c r="BB55" s="43"/>
      <c r="BC55" s="43">
        <v>34000</v>
      </c>
      <c r="BD55" s="43"/>
      <c r="BE55" s="43"/>
      <c r="BF55" s="43"/>
      <c r="BG55" s="43"/>
      <c r="BH55" s="44">
        <f t="shared" si="0"/>
        <v>0</v>
      </c>
      <c r="BI55" s="44"/>
      <c r="BJ55" s="44"/>
      <c r="BK55" s="44"/>
      <c r="BL55" s="44"/>
      <c r="BM55" s="44">
        <f t="shared" si="1"/>
        <v>0</v>
      </c>
      <c r="BN55" s="44"/>
      <c r="BO55" s="44"/>
      <c r="BP55" s="44"/>
      <c r="BQ55" s="44"/>
      <c r="BR55" s="7"/>
      <c r="BS55" s="7"/>
      <c r="BT55" s="7"/>
      <c r="BU55" s="7"/>
      <c r="BV55" s="7"/>
      <c r="BW55" s="7"/>
      <c r="BX55" s="7"/>
      <c r="BY55" s="7"/>
      <c r="BZ55" s="5"/>
    </row>
    <row r="56" spans="1:79" s="36" customFormat="1" ht="15.75" x14ac:dyDescent="0.2">
      <c r="A56" s="63">
        <v>0</v>
      </c>
      <c r="B56" s="63"/>
      <c r="C56" s="64" t="s">
        <v>81</v>
      </c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7"/>
      <c r="T56" s="65"/>
      <c r="U56" s="66"/>
      <c r="V56" s="67"/>
      <c r="W56" s="68">
        <v>0</v>
      </c>
      <c r="X56" s="69"/>
      <c r="Y56" s="69"/>
      <c r="Z56" s="69"/>
      <c r="AA56" s="70"/>
      <c r="AB56" s="68">
        <v>0</v>
      </c>
      <c r="AC56" s="69"/>
      <c r="AD56" s="69"/>
      <c r="AE56" s="69"/>
      <c r="AF56" s="70"/>
      <c r="AG56" s="71">
        <v>0</v>
      </c>
      <c r="AH56" s="72"/>
      <c r="AI56" s="55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7"/>
      <c r="AU56" s="58"/>
      <c r="AV56" s="59"/>
      <c r="AW56" s="60"/>
      <c r="AX56" s="61">
        <v>0</v>
      </c>
      <c r="AY56" s="61"/>
      <c r="AZ56" s="61"/>
      <c r="BA56" s="61"/>
      <c r="BB56" s="61"/>
      <c r="BC56" s="61">
        <v>0</v>
      </c>
      <c r="BD56" s="61"/>
      <c r="BE56" s="61"/>
      <c r="BF56" s="61"/>
      <c r="BG56" s="61"/>
      <c r="BH56" s="62">
        <f t="shared" si="0"/>
        <v>0</v>
      </c>
      <c r="BI56" s="62"/>
      <c r="BJ56" s="62"/>
      <c r="BK56" s="62"/>
      <c r="BL56" s="62"/>
      <c r="BM56" s="62">
        <f t="shared" si="1"/>
        <v>0</v>
      </c>
      <c r="BN56" s="62"/>
      <c r="BO56" s="62"/>
      <c r="BP56" s="62"/>
      <c r="BQ56" s="62"/>
      <c r="BR56" s="34"/>
      <c r="BS56" s="34"/>
      <c r="BT56" s="34"/>
      <c r="BU56" s="34"/>
      <c r="BV56" s="34"/>
      <c r="BW56" s="34"/>
      <c r="BX56" s="34"/>
      <c r="BY56" s="34"/>
      <c r="BZ56" s="35"/>
    </row>
    <row r="57" spans="1:79" ht="51" customHeight="1" x14ac:dyDescent="0.2">
      <c r="A57" s="45">
        <v>0</v>
      </c>
      <c r="B57" s="45"/>
      <c r="C57" s="46" t="s">
        <v>82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9"/>
      <c r="T57" s="47" t="s">
        <v>76</v>
      </c>
      <c r="U57" s="48"/>
      <c r="V57" s="49"/>
      <c r="W57" s="50">
        <v>0</v>
      </c>
      <c r="X57" s="51"/>
      <c r="Y57" s="51"/>
      <c r="Z57" s="51"/>
      <c r="AA57" s="52"/>
      <c r="AB57" s="50">
        <v>37</v>
      </c>
      <c r="AC57" s="51"/>
      <c r="AD57" s="51"/>
      <c r="AE57" s="51"/>
      <c r="AF57" s="52"/>
      <c r="AG57" s="53">
        <v>0</v>
      </c>
      <c r="AH57" s="54"/>
      <c r="AI57" s="37" t="s">
        <v>82</v>
      </c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9"/>
      <c r="AU57" s="40" t="s">
        <v>76</v>
      </c>
      <c r="AV57" s="41"/>
      <c r="AW57" s="42"/>
      <c r="AX57" s="43">
        <v>0</v>
      </c>
      <c r="AY57" s="43"/>
      <c r="AZ57" s="43"/>
      <c r="BA57" s="43"/>
      <c r="BB57" s="43"/>
      <c r="BC57" s="43">
        <v>38</v>
      </c>
      <c r="BD57" s="43"/>
      <c r="BE57" s="43"/>
      <c r="BF57" s="43"/>
      <c r="BG57" s="43"/>
      <c r="BH57" s="44">
        <f t="shared" si="0"/>
        <v>0</v>
      </c>
      <c r="BI57" s="44"/>
      <c r="BJ57" s="44"/>
      <c r="BK57" s="44"/>
      <c r="BL57" s="44"/>
      <c r="BM57" s="44">
        <f t="shared" si="1"/>
        <v>1</v>
      </c>
      <c r="BN57" s="44"/>
      <c r="BO57" s="44"/>
      <c r="BP57" s="44"/>
      <c r="BQ57" s="44"/>
      <c r="BR57" s="7"/>
      <c r="BS57" s="7"/>
      <c r="BT57" s="7"/>
      <c r="BU57" s="7"/>
      <c r="BV57" s="7"/>
      <c r="BW57" s="7"/>
      <c r="BX57" s="7"/>
      <c r="BY57" s="7"/>
      <c r="BZ57" s="5"/>
    </row>
    <row r="58" spans="1:79" ht="15.75" customHeight="1" x14ac:dyDescent="0.2">
      <c r="A58" s="45">
        <v>0</v>
      </c>
      <c r="B58" s="45"/>
      <c r="C58" s="46" t="s">
        <v>83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9"/>
      <c r="T58" s="47" t="s">
        <v>76</v>
      </c>
      <c r="U58" s="48"/>
      <c r="V58" s="49"/>
      <c r="W58" s="50">
        <v>10</v>
      </c>
      <c r="X58" s="51"/>
      <c r="Y58" s="51"/>
      <c r="Z58" s="51"/>
      <c r="AA58" s="52"/>
      <c r="AB58" s="50">
        <v>0</v>
      </c>
      <c r="AC58" s="51"/>
      <c r="AD58" s="51"/>
      <c r="AE58" s="51"/>
      <c r="AF58" s="52"/>
      <c r="AG58" s="53">
        <v>0</v>
      </c>
      <c r="AH58" s="54"/>
      <c r="AI58" s="37" t="s">
        <v>83</v>
      </c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9"/>
      <c r="AU58" s="40" t="s">
        <v>76</v>
      </c>
      <c r="AV58" s="41"/>
      <c r="AW58" s="42"/>
      <c r="AX58" s="43">
        <v>10</v>
      </c>
      <c r="AY58" s="43"/>
      <c r="AZ58" s="43"/>
      <c r="BA58" s="43"/>
      <c r="BB58" s="43"/>
      <c r="BC58" s="43">
        <v>0</v>
      </c>
      <c r="BD58" s="43"/>
      <c r="BE58" s="43"/>
      <c r="BF58" s="43"/>
      <c r="BG58" s="43"/>
      <c r="BH58" s="44">
        <f t="shared" si="0"/>
        <v>0</v>
      </c>
      <c r="BI58" s="44"/>
      <c r="BJ58" s="44"/>
      <c r="BK58" s="44"/>
      <c r="BL58" s="44"/>
      <c r="BM58" s="44">
        <f t="shared" si="1"/>
        <v>0</v>
      </c>
      <c r="BN58" s="44"/>
      <c r="BO58" s="44"/>
      <c r="BP58" s="44"/>
      <c r="BQ58" s="44"/>
      <c r="BR58" s="7"/>
      <c r="BS58" s="7"/>
      <c r="BT58" s="7"/>
      <c r="BU58" s="7"/>
      <c r="BV58" s="7"/>
      <c r="BW58" s="7"/>
      <c r="BX58" s="7"/>
      <c r="BY58" s="7"/>
      <c r="BZ58" s="5"/>
    </row>
    <row r="59" spans="1:79" ht="25.5" customHeight="1" x14ac:dyDescent="0.2">
      <c r="A59" s="45">
        <v>0</v>
      </c>
      <c r="B59" s="45"/>
      <c r="C59" s="46" t="s">
        <v>84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9"/>
      <c r="T59" s="47" t="s">
        <v>76</v>
      </c>
      <c r="U59" s="48"/>
      <c r="V59" s="49"/>
      <c r="W59" s="50">
        <v>0</v>
      </c>
      <c r="X59" s="51"/>
      <c r="Y59" s="51"/>
      <c r="Z59" s="51"/>
      <c r="AA59" s="52"/>
      <c r="AB59" s="50">
        <v>100</v>
      </c>
      <c r="AC59" s="51"/>
      <c r="AD59" s="51"/>
      <c r="AE59" s="51"/>
      <c r="AF59" s="52"/>
      <c r="AG59" s="53">
        <v>0</v>
      </c>
      <c r="AH59" s="54"/>
      <c r="AI59" s="37" t="s">
        <v>84</v>
      </c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9"/>
      <c r="AU59" s="40" t="s">
        <v>76</v>
      </c>
      <c r="AV59" s="41"/>
      <c r="AW59" s="42"/>
      <c r="AX59" s="43">
        <v>0</v>
      </c>
      <c r="AY59" s="43"/>
      <c r="AZ59" s="43"/>
      <c r="BA59" s="43"/>
      <c r="BB59" s="43"/>
      <c r="BC59" s="43">
        <v>100</v>
      </c>
      <c r="BD59" s="43"/>
      <c r="BE59" s="43"/>
      <c r="BF59" s="43"/>
      <c r="BG59" s="43"/>
      <c r="BH59" s="44">
        <f t="shared" si="0"/>
        <v>0</v>
      </c>
      <c r="BI59" s="44"/>
      <c r="BJ59" s="44"/>
      <c r="BK59" s="44"/>
      <c r="BL59" s="44"/>
      <c r="BM59" s="44">
        <f t="shared" si="1"/>
        <v>0</v>
      </c>
      <c r="BN59" s="44"/>
      <c r="BO59" s="44"/>
      <c r="BP59" s="44"/>
      <c r="BQ59" s="44"/>
      <c r="BR59" s="7"/>
      <c r="BS59" s="7"/>
      <c r="BT59" s="7"/>
      <c r="BU59" s="7"/>
      <c r="BV59" s="7"/>
      <c r="BW59" s="7"/>
      <c r="BX59" s="7"/>
      <c r="BY59" s="7"/>
      <c r="BZ59" s="5"/>
    </row>
    <row r="60" spans="1:79" ht="15.75" customHeight="1" x14ac:dyDescent="0.2">
      <c r="A60" s="45">
        <v>0</v>
      </c>
      <c r="B60" s="45"/>
      <c r="C60" s="46" t="s">
        <v>85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9"/>
      <c r="T60" s="47" t="s">
        <v>76</v>
      </c>
      <c r="U60" s="48"/>
      <c r="V60" s="49"/>
      <c r="W60" s="50">
        <v>1000</v>
      </c>
      <c r="X60" s="51"/>
      <c r="Y60" s="51"/>
      <c r="Z60" s="51"/>
      <c r="AA60" s="52"/>
      <c r="AB60" s="50">
        <v>0</v>
      </c>
      <c r="AC60" s="51"/>
      <c r="AD60" s="51"/>
      <c r="AE60" s="51"/>
      <c r="AF60" s="52"/>
      <c r="AG60" s="53">
        <v>0</v>
      </c>
      <c r="AH60" s="54"/>
      <c r="AI60" s="37" t="s">
        <v>85</v>
      </c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9"/>
      <c r="AU60" s="40" t="s">
        <v>76</v>
      </c>
      <c r="AV60" s="41"/>
      <c r="AW60" s="42"/>
      <c r="AX60" s="43">
        <v>1000</v>
      </c>
      <c r="AY60" s="43"/>
      <c r="AZ60" s="43"/>
      <c r="BA60" s="43"/>
      <c r="BB60" s="43"/>
      <c r="BC60" s="43">
        <v>0</v>
      </c>
      <c r="BD60" s="43"/>
      <c r="BE60" s="43"/>
      <c r="BF60" s="43"/>
      <c r="BG60" s="43"/>
      <c r="BH60" s="44">
        <f t="shared" si="0"/>
        <v>0</v>
      </c>
      <c r="BI60" s="44"/>
      <c r="BJ60" s="44"/>
      <c r="BK60" s="44"/>
      <c r="BL60" s="44"/>
      <c r="BM60" s="44">
        <f t="shared" si="1"/>
        <v>0</v>
      </c>
      <c r="BN60" s="44"/>
      <c r="BO60" s="44"/>
      <c r="BP60" s="44"/>
      <c r="BQ60" s="44"/>
      <c r="BR60" s="7"/>
      <c r="BS60" s="7"/>
      <c r="BT60" s="7"/>
      <c r="BU60" s="7"/>
      <c r="BV60" s="7"/>
      <c r="BW60" s="7"/>
      <c r="BX60" s="7"/>
      <c r="BY60" s="7"/>
      <c r="BZ60" s="5"/>
    </row>
    <row r="61" spans="1:79" ht="25.5" customHeight="1" x14ac:dyDescent="0.2">
      <c r="A61" s="45">
        <v>0</v>
      </c>
      <c r="B61" s="45"/>
      <c r="C61" s="46" t="s">
        <v>86</v>
      </c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9"/>
      <c r="T61" s="47" t="s">
        <v>76</v>
      </c>
      <c r="U61" s="48"/>
      <c r="V61" s="49"/>
      <c r="W61" s="50">
        <v>400</v>
      </c>
      <c r="X61" s="51"/>
      <c r="Y61" s="51"/>
      <c r="Z61" s="51"/>
      <c r="AA61" s="52"/>
      <c r="AB61" s="50">
        <v>0</v>
      </c>
      <c r="AC61" s="51"/>
      <c r="AD61" s="51"/>
      <c r="AE61" s="51"/>
      <c r="AF61" s="52"/>
      <c r="AG61" s="53">
        <v>0</v>
      </c>
      <c r="AH61" s="54"/>
      <c r="AI61" s="37" t="s">
        <v>86</v>
      </c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9"/>
      <c r="AU61" s="40" t="s">
        <v>76</v>
      </c>
      <c r="AV61" s="41"/>
      <c r="AW61" s="42"/>
      <c r="AX61" s="43">
        <v>400</v>
      </c>
      <c r="AY61" s="43"/>
      <c r="AZ61" s="43"/>
      <c r="BA61" s="43"/>
      <c r="BB61" s="43"/>
      <c r="BC61" s="43">
        <v>0</v>
      </c>
      <c r="BD61" s="43"/>
      <c r="BE61" s="43"/>
      <c r="BF61" s="43"/>
      <c r="BG61" s="43"/>
      <c r="BH61" s="44">
        <f t="shared" si="0"/>
        <v>0</v>
      </c>
      <c r="BI61" s="44"/>
      <c r="BJ61" s="44"/>
      <c r="BK61" s="44"/>
      <c r="BL61" s="44"/>
      <c r="BM61" s="44">
        <f t="shared" si="1"/>
        <v>0</v>
      </c>
      <c r="BN61" s="44"/>
      <c r="BO61" s="44"/>
      <c r="BP61" s="44"/>
      <c r="BQ61" s="44"/>
      <c r="BR61" s="7"/>
      <c r="BS61" s="7"/>
      <c r="BT61" s="7"/>
      <c r="BU61" s="7"/>
      <c r="BV61" s="7"/>
      <c r="BW61" s="7"/>
      <c r="BX61" s="7"/>
      <c r="BY61" s="7"/>
      <c r="BZ61" s="5"/>
    </row>
    <row r="62" spans="1:79" ht="25.5" customHeight="1" x14ac:dyDescent="0.2">
      <c r="A62" s="45">
        <v>0</v>
      </c>
      <c r="B62" s="45"/>
      <c r="C62" s="46" t="s">
        <v>87</v>
      </c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9"/>
      <c r="T62" s="47" t="s">
        <v>76</v>
      </c>
      <c r="U62" s="48"/>
      <c r="V62" s="49"/>
      <c r="W62" s="50">
        <v>8000</v>
      </c>
      <c r="X62" s="51"/>
      <c r="Y62" s="51"/>
      <c r="Z62" s="51"/>
      <c r="AA62" s="52"/>
      <c r="AB62" s="50">
        <v>0</v>
      </c>
      <c r="AC62" s="51"/>
      <c r="AD62" s="51"/>
      <c r="AE62" s="51"/>
      <c r="AF62" s="52"/>
      <c r="AG62" s="53">
        <v>0</v>
      </c>
      <c r="AH62" s="54"/>
      <c r="AI62" s="37" t="s">
        <v>87</v>
      </c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9"/>
      <c r="AU62" s="40" t="s">
        <v>76</v>
      </c>
      <c r="AV62" s="41"/>
      <c r="AW62" s="42"/>
      <c r="AX62" s="43">
        <v>8000</v>
      </c>
      <c r="AY62" s="43"/>
      <c r="AZ62" s="43"/>
      <c r="BA62" s="43"/>
      <c r="BB62" s="43"/>
      <c r="BC62" s="43">
        <v>0</v>
      </c>
      <c r="BD62" s="43"/>
      <c r="BE62" s="43"/>
      <c r="BF62" s="43"/>
      <c r="BG62" s="43"/>
      <c r="BH62" s="44">
        <f t="shared" si="0"/>
        <v>0</v>
      </c>
      <c r="BI62" s="44"/>
      <c r="BJ62" s="44"/>
      <c r="BK62" s="44"/>
      <c r="BL62" s="44"/>
      <c r="BM62" s="44">
        <f t="shared" si="1"/>
        <v>0</v>
      </c>
      <c r="BN62" s="44"/>
      <c r="BO62" s="44"/>
      <c r="BP62" s="44"/>
      <c r="BQ62" s="44"/>
      <c r="BR62" s="7"/>
      <c r="BS62" s="7"/>
      <c r="BT62" s="7"/>
      <c r="BU62" s="7"/>
      <c r="BV62" s="7"/>
      <c r="BW62" s="7"/>
      <c r="BX62" s="7"/>
      <c r="BY62" s="7"/>
      <c r="BZ62" s="5"/>
    </row>
    <row r="63" spans="1:79" ht="25.5" customHeight="1" x14ac:dyDescent="0.2">
      <c r="A63" s="45">
        <v>0</v>
      </c>
      <c r="B63" s="45"/>
      <c r="C63" s="46" t="s">
        <v>88</v>
      </c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9"/>
      <c r="T63" s="47" t="s">
        <v>76</v>
      </c>
      <c r="U63" s="48"/>
      <c r="V63" s="49"/>
      <c r="W63" s="50">
        <v>0</v>
      </c>
      <c r="X63" s="51"/>
      <c r="Y63" s="51"/>
      <c r="Z63" s="51"/>
      <c r="AA63" s="52"/>
      <c r="AB63" s="50">
        <v>1</v>
      </c>
      <c r="AC63" s="51"/>
      <c r="AD63" s="51"/>
      <c r="AE63" s="51"/>
      <c r="AF63" s="52"/>
      <c r="AG63" s="53">
        <v>0</v>
      </c>
      <c r="AH63" s="54"/>
      <c r="AI63" s="37" t="s">
        <v>88</v>
      </c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9"/>
      <c r="AU63" s="40" t="s">
        <v>76</v>
      </c>
      <c r="AV63" s="41"/>
      <c r="AW63" s="42"/>
      <c r="AX63" s="43">
        <v>0</v>
      </c>
      <c r="AY63" s="43"/>
      <c r="AZ63" s="43"/>
      <c r="BA63" s="43"/>
      <c r="BB63" s="43"/>
      <c r="BC63" s="43">
        <v>1</v>
      </c>
      <c r="BD63" s="43"/>
      <c r="BE63" s="43"/>
      <c r="BF63" s="43"/>
      <c r="BG63" s="43"/>
      <c r="BH63" s="44">
        <f t="shared" si="0"/>
        <v>0</v>
      </c>
      <c r="BI63" s="44"/>
      <c r="BJ63" s="44"/>
      <c r="BK63" s="44"/>
      <c r="BL63" s="44"/>
      <c r="BM63" s="44">
        <f t="shared" si="1"/>
        <v>0</v>
      </c>
      <c r="BN63" s="44"/>
      <c r="BO63" s="44"/>
      <c r="BP63" s="44"/>
      <c r="BQ63" s="44"/>
      <c r="BR63" s="7"/>
      <c r="BS63" s="7"/>
      <c r="BT63" s="7"/>
      <c r="BU63" s="7"/>
      <c r="BV63" s="7"/>
      <c r="BW63" s="7"/>
      <c r="BX63" s="7"/>
      <c r="BY63" s="7"/>
      <c r="BZ63" s="5"/>
    </row>
    <row r="64" spans="1:79" s="36" customFormat="1" ht="15.75" x14ac:dyDescent="0.2">
      <c r="A64" s="63">
        <v>0</v>
      </c>
      <c r="B64" s="63"/>
      <c r="C64" s="64" t="s">
        <v>89</v>
      </c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7"/>
      <c r="T64" s="65"/>
      <c r="U64" s="66"/>
      <c r="V64" s="67"/>
      <c r="W64" s="68">
        <v>0</v>
      </c>
      <c r="X64" s="69"/>
      <c r="Y64" s="69"/>
      <c r="Z64" s="69"/>
      <c r="AA64" s="70"/>
      <c r="AB64" s="68">
        <v>0</v>
      </c>
      <c r="AC64" s="69"/>
      <c r="AD64" s="69"/>
      <c r="AE64" s="69"/>
      <c r="AF64" s="70"/>
      <c r="AG64" s="71">
        <v>0</v>
      </c>
      <c r="AH64" s="72"/>
      <c r="AI64" s="55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7"/>
      <c r="AU64" s="58"/>
      <c r="AV64" s="59"/>
      <c r="AW64" s="60"/>
      <c r="AX64" s="61">
        <v>0</v>
      </c>
      <c r="AY64" s="61"/>
      <c r="AZ64" s="61"/>
      <c r="BA64" s="61"/>
      <c r="BB64" s="61"/>
      <c r="BC64" s="61">
        <v>0</v>
      </c>
      <c r="BD64" s="61"/>
      <c r="BE64" s="61"/>
      <c r="BF64" s="61"/>
      <c r="BG64" s="61"/>
      <c r="BH64" s="62">
        <f t="shared" si="0"/>
        <v>0</v>
      </c>
      <c r="BI64" s="62"/>
      <c r="BJ64" s="62"/>
      <c r="BK64" s="62"/>
      <c r="BL64" s="62"/>
      <c r="BM64" s="62">
        <f t="shared" si="1"/>
        <v>0</v>
      </c>
      <c r="BN64" s="62"/>
      <c r="BO64" s="62"/>
      <c r="BP64" s="62"/>
      <c r="BQ64" s="62"/>
      <c r="BR64" s="34"/>
      <c r="BS64" s="34"/>
      <c r="BT64" s="34"/>
      <c r="BU64" s="34"/>
      <c r="BV64" s="34"/>
      <c r="BW64" s="34"/>
      <c r="BX64" s="34"/>
      <c r="BY64" s="34"/>
      <c r="BZ64" s="35"/>
    </row>
    <row r="65" spans="1:78" ht="25.5" customHeight="1" x14ac:dyDescent="0.2">
      <c r="A65" s="45">
        <v>0</v>
      </c>
      <c r="B65" s="45"/>
      <c r="C65" s="46" t="s">
        <v>90</v>
      </c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9"/>
      <c r="T65" s="47" t="s">
        <v>74</v>
      </c>
      <c r="U65" s="48"/>
      <c r="V65" s="49"/>
      <c r="W65" s="50">
        <v>0</v>
      </c>
      <c r="X65" s="51"/>
      <c r="Y65" s="51"/>
      <c r="Z65" s="51"/>
      <c r="AA65" s="52"/>
      <c r="AB65" s="50">
        <v>800</v>
      </c>
      <c r="AC65" s="51"/>
      <c r="AD65" s="51"/>
      <c r="AE65" s="51"/>
      <c r="AF65" s="52"/>
      <c r="AG65" s="53">
        <v>0</v>
      </c>
      <c r="AH65" s="54"/>
      <c r="AI65" s="37" t="s">
        <v>90</v>
      </c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9"/>
      <c r="AU65" s="40" t="s">
        <v>74</v>
      </c>
      <c r="AV65" s="41"/>
      <c r="AW65" s="42"/>
      <c r="AX65" s="43">
        <v>0</v>
      </c>
      <c r="AY65" s="43"/>
      <c r="AZ65" s="43"/>
      <c r="BA65" s="43"/>
      <c r="BB65" s="43"/>
      <c r="BC65" s="43">
        <v>800</v>
      </c>
      <c r="BD65" s="43"/>
      <c r="BE65" s="43"/>
      <c r="BF65" s="43"/>
      <c r="BG65" s="43"/>
      <c r="BH65" s="44">
        <f t="shared" si="0"/>
        <v>0</v>
      </c>
      <c r="BI65" s="44"/>
      <c r="BJ65" s="44"/>
      <c r="BK65" s="44"/>
      <c r="BL65" s="44"/>
      <c r="BM65" s="44">
        <f t="shared" si="1"/>
        <v>0</v>
      </c>
      <c r="BN65" s="44"/>
      <c r="BO65" s="44"/>
      <c r="BP65" s="44"/>
      <c r="BQ65" s="44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25.5" customHeight="1" x14ac:dyDescent="0.2">
      <c r="A66" s="45">
        <v>0</v>
      </c>
      <c r="B66" s="45"/>
      <c r="C66" s="46" t="s">
        <v>91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9"/>
      <c r="T66" s="47" t="s">
        <v>74</v>
      </c>
      <c r="U66" s="48"/>
      <c r="V66" s="49"/>
      <c r="W66" s="50">
        <v>0</v>
      </c>
      <c r="X66" s="51"/>
      <c r="Y66" s="51"/>
      <c r="Z66" s="51"/>
      <c r="AA66" s="52"/>
      <c r="AB66" s="50">
        <v>34000</v>
      </c>
      <c r="AC66" s="51"/>
      <c r="AD66" s="51"/>
      <c r="AE66" s="51"/>
      <c r="AF66" s="52"/>
      <c r="AG66" s="53">
        <v>0</v>
      </c>
      <c r="AH66" s="54"/>
      <c r="AI66" s="37" t="s">
        <v>91</v>
      </c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9"/>
      <c r="AU66" s="40" t="s">
        <v>74</v>
      </c>
      <c r="AV66" s="41"/>
      <c r="AW66" s="42"/>
      <c r="AX66" s="43">
        <v>0</v>
      </c>
      <c r="AY66" s="43"/>
      <c r="AZ66" s="43"/>
      <c r="BA66" s="43"/>
      <c r="BB66" s="43"/>
      <c r="BC66" s="43">
        <v>34000</v>
      </c>
      <c r="BD66" s="43"/>
      <c r="BE66" s="43"/>
      <c r="BF66" s="43"/>
      <c r="BG66" s="43"/>
      <c r="BH66" s="44">
        <f t="shared" si="0"/>
        <v>0</v>
      </c>
      <c r="BI66" s="44"/>
      <c r="BJ66" s="44"/>
      <c r="BK66" s="44"/>
      <c r="BL66" s="44"/>
      <c r="BM66" s="44">
        <f t="shared" si="1"/>
        <v>0</v>
      </c>
      <c r="BN66" s="44"/>
      <c r="BO66" s="44"/>
      <c r="BP66" s="44"/>
      <c r="BQ66" s="44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15.75" customHeight="1" x14ac:dyDescent="0.2">
      <c r="A67" s="45">
        <v>0</v>
      </c>
      <c r="B67" s="45"/>
      <c r="C67" s="46" t="s">
        <v>92</v>
      </c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9"/>
      <c r="T67" s="47" t="s">
        <v>74</v>
      </c>
      <c r="U67" s="48"/>
      <c r="V67" s="49"/>
      <c r="W67" s="50">
        <v>10000</v>
      </c>
      <c r="X67" s="51"/>
      <c r="Y67" s="51"/>
      <c r="Z67" s="51"/>
      <c r="AA67" s="52"/>
      <c r="AB67" s="50">
        <v>0</v>
      </c>
      <c r="AC67" s="51"/>
      <c r="AD67" s="51"/>
      <c r="AE67" s="51"/>
      <c r="AF67" s="52"/>
      <c r="AG67" s="53">
        <v>0</v>
      </c>
      <c r="AH67" s="54"/>
      <c r="AI67" s="37" t="s">
        <v>92</v>
      </c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9"/>
      <c r="AU67" s="40" t="s">
        <v>74</v>
      </c>
      <c r="AV67" s="41"/>
      <c r="AW67" s="42"/>
      <c r="AX67" s="43">
        <v>10000</v>
      </c>
      <c r="AY67" s="43"/>
      <c r="AZ67" s="43"/>
      <c r="BA67" s="43"/>
      <c r="BB67" s="43"/>
      <c r="BC67" s="43">
        <v>0</v>
      </c>
      <c r="BD67" s="43"/>
      <c r="BE67" s="43"/>
      <c r="BF67" s="43"/>
      <c r="BG67" s="43"/>
      <c r="BH67" s="44">
        <f t="shared" si="0"/>
        <v>0</v>
      </c>
      <c r="BI67" s="44"/>
      <c r="BJ67" s="44"/>
      <c r="BK67" s="44"/>
      <c r="BL67" s="44"/>
      <c r="BM67" s="44">
        <f t="shared" si="1"/>
        <v>0</v>
      </c>
      <c r="BN67" s="44"/>
      <c r="BO67" s="44"/>
      <c r="BP67" s="44"/>
      <c r="BQ67" s="44"/>
      <c r="BR67" s="7"/>
      <c r="BS67" s="7"/>
      <c r="BT67" s="7"/>
      <c r="BU67" s="7"/>
      <c r="BV67" s="7"/>
      <c r="BW67" s="7"/>
      <c r="BX67" s="7"/>
      <c r="BY67" s="7"/>
      <c r="BZ67" s="5"/>
    </row>
    <row r="68" spans="1:78" ht="15.75" customHeight="1" x14ac:dyDescent="0.2">
      <c r="A68" s="45">
        <v>0</v>
      </c>
      <c r="B68" s="45"/>
      <c r="C68" s="46" t="s">
        <v>93</v>
      </c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9"/>
      <c r="T68" s="47" t="s">
        <v>74</v>
      </c>
      <c r="U68" s="48"/>
      <c r="V68" s="49"/>
      <c r="W68" s="50">
        <v>300</v>
      </c>
      <c r="X68" s="51"/>
      <c r="Y68" s="51"/>
      <c r="Z68" s="51"/>
      <c r="AA68" s="52"/>
      <c r="AB68" s="50">
        <v>0</v>
      </c>
      <c r="AC68" s="51"/>
      <c r="AD68" s="51"/>
      <c r="AE68" s="51"/>
      <c r="AF68" s="52"/>
      <c r="AG68" s="53">
        <v>0</v>
      </c>
      <c r="AH68" s="54"/>
      <c r="AI68" s="37" t="s">
        <v>93</v>
      </c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9"/>
      <c r="AU68" s="40" t="s">
        <v>74</v>
      </c>
      <c r="AV68" s="41"/>
      <c r="AW68" s="42"/>
      <c r="AX68" s="43">
        <v>300</v>
      </c>
      <c r="AY68" s="43"/>
      <c r="AZ68" s="43"/>
      <c r="BA68" s="43"/>
      <c r="BB68" s="43"/>
      <c r="BC68" s="43">
        <v>0</v>
      </c>
      <c r="BD68" s="43"/>
      <c r="BE68" s="43"/>
      <c r="BF68" s="43"/>
      <c r="BG68" s="43"/>
      <c r="BH68" s="44">
        <f t="shared" si="0"/>
        <v>0</v>
      </c>
      <c r="BI68" s="44"/>
      <c r="BJ68" s="44"/>
      <c r="BK68" s="44"/>
      <c r="BL68" s="44"/>
      <c r="BM68" s="44">
        <f t="shared" si="1"/>
        <v>0</v>
      </c>
      <c r="BN68" s="44"/>
      <c r="BO68" s="44"/>
      <c r="BP68" s="44"/>
      <c r="BQ68" s="44"/>
      <c r="BR68" s="7"/>
      <c r="BS68" s="7"/>
      <c r="BT68" s="7"/>
      <c r="BU68" s="7"/>
      <c r="BV68" s="7"/>
      <c r="BW68" s="7"/>
      <c r="BX68" s="7"/>
      <c r="BY68" s="7"/>
      <c r="BZ68" s="5"/>
    </row>
    <row r="69" spans="1:78" ht="25.5" customHeight="1" x14ac:dyDescent="0.2">
      <c r="A69" s="45">
        <v>0</v>
      </c>
      <c r="B69" s="45"/>
      <c r="C69" s="46" t="s">
        <v>94</v>
      </c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9"/>
      <c r="T69" s="47" t="s">
        <v>74</v>
      </c>
      <c r="U69" s="48"/>
      <c r="V69" s="49"/>
      <c r="W69" s="50">
        <v>298266.71999999997</v>
      </c>
      <c r="X69" s="51"/>
      <c r="Y69" s="51"/>
      <c r="Z69" s="51"/>
      <c r="AA69" s="52"/>
      <c r="AB69" s="50">
        <v>0</v>
      </c>
      <c r="AC69" s="51"/>
      <c r="AD69" s="51"/>
      <c r="AE69" s="51"/>
      <c r="AF69" s="52"/>
      <c r="AG69" s="53">
        <v>0</v>
      </c>
      <c r="AH69" s="54"/>
      <c r="AI69" s="37" t="s">
        <v>94</v>
      </c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9"/>
      <c r="AU69" s="40" t="s">
        <v>74</v>
      </c>
      <c r="AV69" s="41"/>
      <c r="AW69" s="42"/>
      <c r="AX69" s="43">
        <v>298266.71999999997</v>
      </c>
      <c r="AY69" s="43"/>
      <c r="AZ69" s="43"/>
      <c r="BA69" s="43"/>
      <c r="BB69" s="43"/>
      <c r="BC69" s="43">
        <v>0</v>
      </c>
      <c r="BD69" s="43"/>
      <c r="BE69" s="43"/>
      <c r="BF69" s="43"/>
      <c r="BG69" s="43"/>
      <c r="BH69" s="44">
        <f t="shared" si="0"/>
        <v>0</v>
      </c>
      <c r="BI69" s="44"/>
      <c r="BJ69" s="44"/>
      <c r="BK69" s="44"/>
      <c r="BL69" s="44"/>
      <c r="BM69" s="44">
        <f t="shared" si="1"/>
        <v>0</v>
      </c>
      <c r="BN69" s="44"/>
      <c r="BO69" s="44"/>
      <c r="BP69" s="44"/>
      <c r="BQ69" s="44"/>
      <c r="BR69" s="7"/>
      <c r="BS69" s="7"/>
      <c r="BT69" s="7"/>
      <c r="BU69" s="7"/>
      <c r="BV69" s="7"/>
      <c r="BW69" s="7"/>
      <c r="BX69" s="7"/>
      <c r="BY69" s="7"/>
      <c r="BZ69" s="5"/>
    </row>
    <row r="70" spans="1:78" ht="25.5" customHeight="1" x14ac:dyDescent="0.2">
      <c r="A70" s="45">
        <v>0</v>
      </c>
      <c r="B70" s="45"/>
      <c r="C70" s="46" t="s">
        <v>95</v>
      </c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9"/>
      <c r="T70" s="47" t="s">
        <v>76</v>
      </c>
      <c r="U70" s="48"/>
      <c r="V70" s="49"/>
      <c r="W70" s="50">
        <v>400</v>
      </c>
      <c r="X70" s="51"/>
      <c r="Y70" s="51"/>
      <c r="Z70" s="51"/>
      <c r="AA70" s="52"/>
      <c r="AB70" s="50">
        <v>0</v>
      </c>
      <c r="AC70" s="51"/>
      <c r="AD70" s="51"/>
      <c r="AE70" s="51"/>
      <c r="AF70" s="52"/>
      <c r="AG70" s="53">
        <v>0</v>
      </c>
      <c r="AH70" s="54"/>
      <c r="AI70" s="37" t="s">
        <v>95</v>
      </c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9"/>
      <c r="AU70" s="40" t="s">
        <v>76</v>
      </c>
      <c r="AV70" s="41"/>
      <c r="AW70" s="42"/>
      <c r="AX70" s="43">
        <v>400</v>
      </c>
      <c r="AY70" s="43"/>
      <c r="AZ70" s="43"/>
      <c r="BA70" s="43"/>
      <c r="BB70" s="43"/>
      <c r="BC70" s="43">
        <v>0</v>
      </c>
      <c r="BD70" s="43"/>
      <c r="BE70" s="43"/>
      <c r="BF70" s="43"/>
      <c r="BG70" s="43"/>
      <c r="BH70" s="44">
        <f t="shared" si="0"/>
        <v>0</v>
      </c>
      <c r="BI70" s="44"/>
      <c r="BJ70" s="44"/>
      <c r="BK70" s="44"/>
      <c r="BL70" s="44"/>
      <c r="BM70" s="44">
        <f t="shared" si="1"/>
        <v>0</v>
      </c>
      <c r="BN70" s="44"/>
      <c r="BO70" s="44"/>
      <c r="BP70" s="44"/>
      <c r="BQ70" s="44"/>
      <c r="BR70" s="7"/>
      <c r="BS70" s="7"/>
      <c r="BT70" s="7"/>
      <c r="BU70" s="7"/>
      <c r="BV70" s="7"/>
      <c r="BW70" s="7"/>
      <c r="BX70" s="7"/>
      <c r="BY70" s="7"/>
      <c r="BZ70" s="5"/>
    </row>
    <row r="71" spans="1:78" ht="25.5" customHeight="1" x14ac:dyDescent="0.2">
      <c r="A71" s="45">
        <v>0</v>
      </c>
      <c r="B71" s="45"/>
      <c r="C71" s="46" t="s">
        <v>96</v>
      </c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9"/>
      <c r="T71" s="47" t="s">
        <v>76</v>
      </c>
      <c r="U71" s="48"/>
      <c r="V71" s="49"/>
      <c r="W71" s="50">
        <v>8000</v>
      </c>
      <c r="X71" s="51"/>
      <c r="Y71" s="51"/>
      <c r="Z71" s="51"/>
      <c r="AA71" s="52"/>
      <c r="AB71" s="50">
        <v>0</v>
      </c>
      <c r="AC71" s="51"/>
      <c r="AD71" s="51"/>
      <c r="AE71" s="51"/>
      <c r="AF71" s="52"/>
      <c r="AG71" s="53">
        <v>0</v>
      </c>
      <c r="AH71" s="54"/>
      <c r="AI71" s="37" t="s">
        <v>96</v>
      </c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9"/>
      <c r="AU71" s="40" t="s">
        <v>76</v>
      </c>
      <c r="AV71" s="41"/>
      <c r="AW71" s="42"/>
      <c r="AX71" s="43">
        <v>8000</v>
      </c>
      <c r="AY71" s="43"/>
      <c r="AZ71" s="43"/>
      <c r="BA71" s="43"/>
      <c r="BB71" s="43"/>
      <c r="BC71" s="43">
        <v>0</v>
      </c>
      <c r="BD71" s="43"/>
      <c r="BE71" s="43"/>
      <c r="BF71" s="43"/>
      <c r="BG71" s="43"/>
      <c r="BH71" s="44">
        <f t="shared" si="0"/>
        <v>0</v>
      </c>
      <c r="BI71" s="44"/>
      <c r="BJ71" s="44"/>
      <c r="BK71" s="44"/>
      <c r="BL71" s="44"/>
      <c r="BM71" s="44">
        <f t="shared" si="1"/>
        <v>0</v>
      </c>
      <c r="BN71" s="44"/>
      <c r="BO71" s="44"/>
      <c r="BP71" s="44"/>
      <c r="BQ71" s="44"/>
      <c r="BR71" s="7"/>
      <c r="BS71" s="7"/>
      <c r="BT71" s="7"/>
      <c r="BU71" s="7"/>
      <c r="BV71" s="7"/>
      <c r="BW71" s="7"/>
      <c r="BX71" s="7"/>
      <c r="BY71" s="7"/>
      <c r="BZ71" s="5"/>
    </row>
    <row r="72" spans="1:78" ht="51" customHeight="1" x14ac:dyDescent="0.2">
      <c r="A72" s="45">
        <v>0</v>
      </c>
      <c r="B72" s="45"/>
      <c r="C72" s="46" t="s">
        <v>97</v>
      </c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9"/>
      <c r="T72" s="47" t="s">
        <v>74</v>
      </c>
      <c r="U72" s="48"/>
      <c r="V72" s="49"/>
      <c r="W72" s="50">
        <v>0</v>
      </c>
      <c r="X72" s="51"/>
      <c r="Y72" s="51"/>
      <c r="Z72" s="51"/>
      <c r="AA72" s="52"/>
      <c r="AB72" s="50">
        <v>86496.92</v>
      </c>
      <c r="AC72" s="51"/>
      <c r="AD72" s="51"/>
      <c r="AE72" s="51"/>
      <c r="AF72" s="52"/>
      <c r="AG72" s="53">
        <v>0</v>
      </c>
      <c r="AH72" s="54"/>
      <c r="AI72" s="37" t="s">
        <v>97</v>
      </c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9"/>
      <c r="AU72" s="40" t="s">
        <v>74</v>
      </c>
      <c r="AV72" s="41"/>
      <c r="AW72" s="42"/>
      <c r="AX72" s="43">
        <v>0</v>
      </c>
      <c r="AY72" s="43"/>
      <c r="AZ72" s="43"/>
      <c r="BA72" s="43"/>
      <c r="BB72" s="43"/>
      <c r="BC72" s="43">
        <v>61482.98</v>
      </c>
      <c r="BD72" s="43"/>
      <c r="BE72" s="43"/>
      <c r="BF72" s="43"/>
      <c r="BG72" s="43"/>
      <c r="BH72" s="44">
        <f t="shared" si="0"/>
        <v>0</v>
      </c>
      <c r="BI72" s="44"/>
      <c r="BJ72" s="44"/>
      <c r="BK72" s="44"/>
      <c r="BL72" s="44"/>
      <c r="BM72" s="44">
        <f t="shared" si="1"/>
        <v>-25013.939999999995</v>
      </c>
      <c r="BN72" s="44"/>
      <c r="BO72" s="44"/>
      <c r="BP72" s="44"/>
      <c r="BQ72" s="44"/>
      <c r="BR72" s="7"/>
      <c r="BS72" s="7"/>
      <c r="BT72" s="7"/>
      <c r="BU72" s="7"/>
      <c r="BV72" s="7"/>
      <c r="BW72" s="7"/>
      <c r="BX72" s="7"/>
      <c r="BY72" s="7"/>
      <c r="BZ72" s="5"/>
    </row>
    <row r="73" spans="1:78" s="36" customFormat="1" ht="15.75" x14ac:dyDescent="0.2">
      <c r="A73" s="63">
        <v>0</v>
      </c>
      <c r="B73" s="63"/>
      <c r="C73" s="64" t="s">
        <v>98</v>
      </c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7"/>
      <c r="T73" s="65"/>
      <c r="U73" s="66"/>
      <c r="V73" s="67"/>
      <c r="W73" s="68">
        <v>0</v>
      </c>
      <c r="X73" s="69"/>
      <c r="Y73" s="69"/>
      <c r="Z73" s="69"/>
      <c r="AA73" s="70"/>
      <c r="AB73" s="68">
        <v>0</v>
      </c>
      <c r="AC73" s="69"/>
      <c r="AD73" s="69"/>
      <c r="AE73" s="69"/>
      <c r="AF73" s="70"/>
      <c r="AG73" s="71">
        <v>0</v>
      </c>
      <c r="AH73" s="72"/>
      <c r="AI73" s="55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7"/>
      <c r="AU73" s="58"/>
      <c r="AV73" s="59"/>
      <c r="AW73" s="60"/>
      <c r="AX73" s="61">
        <v>0</v>
      </c>
      <c r="AY73" s="61"/>
      <c r="AZ73" s="61"/>
      <c r="BA73" s="61"/>
      <c r="BB73" s="61"/>
      <c r="BC73" s="61">
        <v>0</v>
      </c>
      <c r="BD73" s="61"/>
      <c r="BE73" s="61"/>
      <c r="BF73" s="61"/>
      <c r="BG73" s="61"/>
      <c r="BH73" s="62">
        <f t="shared" si="0"/>
        <v>0</v>
      </c>
      <c r="BI73" s="62"/>
      <c r="BJ73" s="62"/>
      <c r="BK73" s="62"/>
      <c r="BL73" s="62"/>
      <c r="BM73" s="62">
        <f t="shared" si="1"/>
        <v>0</v>
      </c>
      <c r="BN73" s="62"/>
      <c r="BO73" s="62"/>
      <c r="BP73" s="62"/>
      <c r="BQ73" s="62"/>
      <c r="BR73" s="34"/>
      <c r="BS73" s="34"/>
      <c r="BT73" s="34"/>
      <c r="BU73" s="34"/>
      <c r="BV73" s="34"/>
      <c r="BW73" s="34"/>
      <c r="BX73" s="34"/>
      <c r="BY73" s="34"/>
      <c r="BZ73" s="35"/>
    </row>
    <row r="74" spans="1:78" ht="25.5" customHeight="1" x14ac:dyDescent="0.2">
      <c r="A74" s="45">
        <v>0</v>
      </c>
      <c r="B74" s="45"/>
      <c r="C74" s="46" t="s">
        <v>99</v>
      </c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9"/>
      <c r="T74" s="47" t="s">
        <v>100</v>
      </c>
      <c r="U74" s="48"/>
      <c r="V74" s="49"/>
      <c r="W74" s="50">
        <v>0</v>
      </c>
      <c r="X74" s="51"/>
      <c r="Y74" s="51"/>
      <c r="Z74" s="51"/>
      <c r="AA74" s="52"/>
      <c r="AB74" s="50">
        <v>100</v>
      </c>
      <c r="AC74" s="51"/>
      <c r="AD74" s="51"/>
      <c r="AE74" s="51"/>
      <c r="AF74" s="52"/>
      <c r="AG74" s="53">
        <v>0</v>
      </c>
      <c r="AH74" s="54"/>
      <c r="AI74" s="37" t="s">
        <v>99</v>
      </c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9"/>
      <c r="AU74" s="40" t="s">
        <v>100</v>
      </c>
      <c r="AV74" s="41"/>
      <c r="AW74" s="42"/>
      <c r="AX74" s="43">
        <v>0</v>
      </c>
      <c r="AY74" s="43"/>
      <c r="AZ74" s="43"/>
      <c r="BA74" s="43"/>
      <c r="BB74" s="43"/>
      <c r="BC74" s="43">
        <v>100</v>
      </c>
      <c r="BD74" s="43"/>
      <c r="BE74" s="43"/>
      <c r="BF74" s="43"/>
      <c r="BG74" s="43"/>
      <c r="BH74" s="44">
        <f t="shared" si="0"/>
        <v>0</v>
      </c>
      <c r="BI74" s="44"/>
      <c r="BJ74" s="44"/>
      <c r="BK74" s="44"/>
      <c r="BL74" s="44"/>
      <c r="BM74" s="44">
        <f t="shared" si="1"/>
        <v>0</v>
      </c>
      <c r="BN74" s="44"/>
      <c r="BO74" s="44"/>
      <c r="BP74" s="44"/>
      <c r="BQ74" s="44"/>
      <c r="BR74" s="7"/>
      <c r="BS74" s="7"/>
      <c r="BT74" s="7"/>
      <c r="BU74" s="7"/>
      <c r="BV74" s="7"/>
      <c r="BW74" s="7"/>
      <c r="BX74" s="7"/>
      <c r="BY74" s="7"/>
      <c r="BZ74" s="5"/>
    </row>
    <row r="75" spans="1:78" ht="15.75" customHeight="1" x14ac:dyDescent="0.2">
      <c r="A75" s="45">
        <v>0</v>
      </c>
      <c r="B75" s="45"/>
      <c r="C75" s="46" t="s">
        <v>101</v>
      </c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9"/>
      <c r="T75" s="47" t="s">
        <v>100</v>
      </c>
      <c r="U75" s="48"/>
      <c r="V75" s="49"/>
      <c r="W75" s="50">
        <v>100</v>
      </c>
      <c r="X75" s="51"/>
      <c r="Y75" s="51"/>
      <c r="Z75" s="51"/>
      <c r="AA75" s="52"/>
      <c r="AB75" s="50">
        <v>0</v>
      </c>
      <c r="AC75" s="51"/>
      <c r="AD75" s="51"/>
      <c r="AE75" s="51"/>
      <c r="AF75" s="52"/>
      <c r="AG75" s="53">
        <v>0</v>
      </c>
      <c r="AH75" s="54"/>
      <c r="AI75" s="37" t="s">
        <v>101</v>
      </c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9"/>
      <c r="AU75" s="40" t="s">
        <v>100</v>
      </c>
      <c r="AV75" s="41"/>
      <c r="AW75" s="42"/>
      <c r="AX75" s="43">
        <v>100</v>
      </c>
      <c r="AY75" s="43"/>
      <c r="AZ75" s="43"/>
      <c r="BA75" s="43"/>
      <c r="BB75" s="43"/>
      <c r="BC75" s="43">
        <v>0</v>
      </c>
      <c r="BD75" s="43"/>
      <c r="BE75" s="43"/>
      <c r="BF75" s="43"/>
      <c r="BG75" s="43"/>
      <c r="BH75" s="44">
        <f t="shared" si="0"/>
        <v>0</v>
      </c>
      <c r="BI75" s="44"/>
      <c r="BJ75" s="44"/>
      <c r="BK75" s="44"/>
      <c r="BL75" s="44"/>
      <c r="BM75" s="44">
        <f t="shared" si="1"/>
        <v>0</v>
      </c>
      <c r="BN75" s="44"/>
      <c r="BO75" s="44"/>
      <c r="BP75" s="44"/>
      <c r="BQ75" s="44"/>
      <c r="BR75" s="7"/>
      <c r="BS75" s="7"/>
      <c r="BT75" s="7"/>
      <c r="BU75" s="7"/>
      <c r="BV75" s="7"/>
      <c r="BW75" s="7"/>
      <c r="BX75" s="7"/>
      <c r="BY75" s="7"/>
      <c r="BZ75" s="5"/>
    </row>
    <row r="76" spans="1:78" ht="15.75" customHeight="1" x14ac:dyDescent="0.2">
      <c r="A76" s="45">
        <v>0</v>
      </c>
      <c r="B76" s="45"/>
      <c r="C76" s="46" t="s">
        <v>102</v>
      </c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9"/>
      <c r="T76" s="47" t="s">
        <v>100</v>
      </c>
      <c r="U76" s="48"/>
      <c r="V76" s="49"/>
      <c r="W76" s="50">
        <v>0</v>
      </c>
      <c r="X76" s="51"/>
      <c r="Y76" s="51"/>
      <c r="Z76" s="51"/>
      <c r="AA76" s="52"/>
      <c r="AB76" s="50">
        <v>100</v>
      </c>
      <c r="AC76" s="51"/>
      <c r="AD76" s="51"/>
      <c r="AE76" s="51"/>
      <c r="AF76" s="52"/>
      <c r="AG76" s="53">
        <v>0</v>
      </c>
      <c r="AH76" s="54"/>
      <c r="AI76" s="37" t="s">
        <v>102</v>
      </c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9"/>
      <c r="AU76" s="40" t="s">
        <v>100</v>
      </c>
      <c r="AV76" s="41"/>
      <c r="AW76" s="42"/>
      <c r="AX76" s="43">
        <v>0</v>
      </c>
      <c r="AY76" s="43"/>
      <c r="AZ76" s="43"/>
      <c r="BA76" s="43"/>
      <c r="BB76" s="43"/>
      <c r="BC76" s="43">
        <v>100</v>
      </c>
      <c r="BD76" s="43"/>
      <c r="BE76" s="43"/>
      <c r="BF76" s="43"/>
      <c r="BG76" s="43"/>
      <c r="BH76" s="44">
        <f t="shared" si="0"/>
        <v>0</v>
      </c>
      <c r="BI76" s="44"/>
      <c r="BJ76" s="44"/>
      <c r="BK76" s="44"/>
      <c r="BL76" s="44"/>
      <c r="BM76" s="44">
        <f t="shared" si="1"/>
        <v>0</v>
      </c>
      <c r="BN76" s="44"/>
      <c r="BO76" s="44"/>
      <c r="BP76" s="44"/>
      <c r="BQ76" s="44"/>
      <c r="BR76" s="7"/>
      <c r="BS76" s="7"/>
      <c r="BT76" s="7"/>
      <c r="BU76" s="7"/>
      <c r="BV76" s="7"/>
      <c r="BW76" s="7"/>
      <c r="BX76" s="7"/>
      <c r="BY76" s="7"/>
      <c r="BZ76" s="5"/>
    </row>
    <row r="77" spans="1:78" ht="38.25" customHeight="1" x14ac:dyDescent="0.2">
      <c r="A77" s="45">
        <v>0</v>
      </c>
      <c r="B77" s="45"/>
      <c r="C77" s="46" t="s">
        <v>103</v>
      </c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9"/>
      <c r="T77" s="47" t="s">
        <v>100</v>
      </c>
      <c r="U77" s="48"/>
      <c r="V77" s="49"/>
      <c r="W77" s="50">
        <v>100</v>
      </c>
      <c r="X77" s="51"/>
      <c r="Y77" s="51"/>
      <c r="Z77" s="51"/>
      <c r="AA77" s="52"/>
      <c r="AB77" s="50">
        <v>0</v>
      </c>
      <c r="AC77" s="51"/>
      <c r="AD77" s="51"/>
      <c r="AE77" s="51"/>
      <c r="AF77" s="52"/>
      <c r="AG77" s="53">
        <v>0</v>
      </c>
      <c r="AH77" s="54"/>
      <c r="AI77" s="37" t="s">
        <v>103</v>
      </c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9"/>
      <c r="AU77" s="40" t="s">
        <v>100</v>
      </c>
      <c r="AV77" s="41"/>
      <c r="AW77" s="42"/>
      <c r="AX77" s="43">
        <v>100</v>
      </c>
      <c r="AY77" s="43"/>
      <c r="AZ77" s="43"/>
      <c r="BA77" s="43"/>
      <c r="BB77" s="43"/>
      <c r="BC77" s="43">
        <v>0</v>
      </c>
      <c r="BD77" s="43"/>
      <c r="BE77" s="43"/>
      <c r="BF77" s="43"/>
      <c r="BG77" s="43"/>
      <c r="BH77" s="44">
        <f t="shared" si="0"/>
        <v>0</v>
      </c>
      <c r="BI77" s="44"/>
      <c r="BJ77" s="44"/>
      <c r="BK77" s="44"/>
      <c r="BL77" s="44"/>
      <c r="BM77" s="44">
        <f t="shared" si="1"/>
        <v>0</v>
      </c>
      <c r="BN77" s="44"/>
      <c r="BO77" s="44"/>
      <c r="BP77" s="44"/>
      <c r="BQ77" s="44"/>
      <c r="BR77" s="7"/>
      <c r="BS77" s="7"/>
      <c r="BT77" s="7"/>
      <c r="BU77" s="7"/>
      <c r="BV77" s="7"/>
      <c r="BW77" s="7"/>
      <c r="BX77" s="7"/>
      <c r="BY77" s="7"/>
      <c r="BZ77" s="5"/>
    </row>
    <row r="78" spans="1:78" ht="38.25" customHeight="1" x14ac:dyDescent="0.2">
      <c r="A78" s="45">
        <v>0</v>
      </c>
      <c r="B78" s="45"/>
      <c r="C78" s="46" t="s">
        <v>104</v>
      </c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9"/>
      <c r="T78" s="47" t="s">
        <v>100</v>
      </c>
      <c r="U78" s="48"/>
      <c r="V78" s="49"/>
      <c r="W78" s="50">
        <v>100</v>
      </c>
      <c r="X78" s="51"/>
      <c r="Y78" s="51"/>
      <c r="Z78" s="51"/>
      <c r="AA78" s="52"/>
      <c r="AB78" s="50">
        <v>0</v>
      </c>
      <c r="AC78" s="51"/>
      <c r="AD78" s="51"/>
      <c r="AE78" s="51"/>
      <c r="AF78" s="52"/>
      <c r="AG78" s="53">
        <v>0</v>
      </c>
      <c r="AH78" s="54"/>
      <c r="AI78" s="37" t="s">
        <v>104</v>
      </c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9"/>
      <c r="AU78" s="40" t="s">
        <v>100</v>
      </c>
      <c r="AV78" s="41"/>
      <c r="AW78" s="42"/>
      <c r="AX78" s="43">
        <v>100</v>
      </c>
      <c r="AY78" s="43"/>
      <c r="AZ78" s="43"/>
      <c r="BA78" s="43"/>
      <c r="BB78" s="43"/>
      <c r="BC78" s="43">
        <v>0</v>
      </c>
      <c r="BD78" s="43"/>
      <c r="BE78" s="43"/>
      <c r="BF78" s="43"/>
      <c r="BG78" s="43"/>
      <c r="BH78" s="44">
        <f t="shared" si="0"/>
        <v>0</v>
      </c>
      <c r="BI78" s="44"/>
      <c r="BJ78" s="44"/>
      <c r="BK78" s="44"/>
      <c r="BL78" s="44"/>
      <c r="BM78" s="44">
        <f t="shared" si="1"/>
        <v>0</v>
      </c>
      <c r="BN78" s="44"/>
      <c r="BO78" s="44"/>
      <c r="BP78" s="44"/>
      <c r="BQ78" s="44"/>
      <c r="BR78" s="7"/>
      <c r="BS78" s="7"/>
      <c r="BT78" s="7"/>
      <c r="BU78" s="7"/>
      <c r="BV78" s="7"/>
      <c r="BW78" s="7"/>
      <c r="BX78" s="7"/>
      <c r="BY78" s="7"/>
      <c r="BZ78" s="5"/>
    </row>
    <row r="79" spans="1:78" ht="38.25" customHeight="1" x14ac:dyDescent="0.2">
      <c r="A79" s="45">
        <v>0</v>
      </c>
      <c r="B79" s="45"/>
      <c r="C79" s="46" t="s">
        <v>105</v>
      </c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9"/>
      <c r="T79" s="47" t="s">
        <v>100</v>
      </c>
      <c r="U79" s="48"/>
      <c r="V79" s="49"/>
      <c r="W79" s="50">
        <v>100</v>
      </c>
      <c r="X79" s="51"/>
      <c r="Y79" s="51"/>
      <c r="Z79" s="51"/>
      <c r="AA79" s="52"/>
      <c r="AB79" s="50">
        <v>0</v>
      </c>
      <c r="AC79" s="51"/>
      <c r="AD79" s="51"/>
      <c r="AE79" s="51"/>
      <c r="AF79" s="52"/>
      <c r="AG79" s="53">
        <v>0</v>
      </c>
      <c r="AH79" s="54"/>
      <c r="AI79" s="37" t="s">
        <v>105</v>
      </c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9"/>
      <c r="AU79" s="40" t="s">
        <v>100</v>
      </c>
      <c r="AV79" s="41"/>
      <c r="AW79" s="42"/>
      <c r="AX79" s="43">
        <v>100</v>
      </c>
      <c r="AY79" s="43"/>
      <c r="AZ79" s="43"/>
      <c r="BA79" s="43"/>
      <c r="BB79" s="43"/>
      <c r="BC79" s="43">
        <v>0</v>
      </c>
      <c r="BD79" s="43"/>
      <c r="BE79" s="43"/>
      <c r="BF79" s="43"/>
      <c r="BG79" s="43"/>
      <c r="BH79" s="44">
        <f t="shared" si="0"/>
        <v>0</v>
      </c>
      <c r="BI79" s="44"/>
      <c r="BJ79" s="44"/>
      <c r="BK79" s="44"/>
      <c r="BL79" s="44"/>
      <c r="BM79" s="44">
        <f t="shared" si="1"/>
        <v>0</v>
      </c>
      <c r="BN79" s="44"/>
      <c r="BO79" s="44"/>
      <c r="BP79" s="44"/>
      <c r="BQ79" s="44"/>
      <c r="BR79" s="7"/>
      <c r="BS79" s="7"/>
      <c r="BT79" s="7"/>
      <c r="BU79" s="7"/>
      <c r="BV79" s="7"/>
      <c r="BW79" s="7"/>
      <c r="BX79" s="7"/>
      <c r="BY79" s="7"/>
      <c r="BZ79" s="5"/>
    </row>
    <row r="80" spans="1:78" ht="15.75" x14ac:dyDescent="0.2">
      <c r="A80" s="23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7"/>
      <c r="BS80" s="7"/>
      <c r="BT80" s="7"/>
      <c r="BU80" s="7"/>
      <c r="BV80" s="7"/>
      <c r="BW80" s="7"/>
      <c r="BX80" s="7"/>
      <c r="BY80" s="7"/>
      <c r="BZ80" s="5"/>
    </row>
    <row r="81" spans="1:78" ht="15.75" customHeight="1" x14ac:dyDescent="0.2">
      <c r="A81" s="134" t="s">
        <v>32</v>
      </c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  <c r="AA81" s="134"/>
      <c r="AB81" s="134"/>
      <c r="AC81" s="134"/>
      <c r="AD81" s="134"/>
      <c r="AE81" s="134"/>
      <c r="AF81" s="134"/>
      <c r="AG81" s="134"/>
      <c r="AH81" s="134"/>
      <c r="AI81" s="134"/>
      <c r="AJ81" s="134"/>
      <c r="AK81" s="134"/>
      <c r="AL81" s="134"/>
      <c r="AM81" s="134"/>
      <c r="AN81" s="134"/>
      <c r="AO81" s="134"/>
      <c r="AP81" s="134"/>
      <c r="AQ81" s="134"/>
      <c r="AR81" s="134"/>
      <c r="AS81" s="134"/>
      <c r="AT81" s="134"/>
      <c r="AU81" s="134"/>
      <c r="AV81" s="134"/>
      <c r="AW81" s="134"/>
      <c r="AX81" s="134"/>
      <c r="AY81" s="134"/>
      <c r="AZ81" s="134"/>
      <c r="BA81" s="134"/>
      <c r="BB81" s="134"/>
      <c r="BC81" s="134"/>
      <c r="BD81" s="134"/>
      <c r="BE81" s="134"/>
      <c r="BF81" s="134"/>
      <c r="BG81" s="134"/>
      <c r="BH81" s="134"/>
      <c r="BI81" s="134"/>
      <c r="BJ81" s="134"/>
      <c r="BK81" s="134"/>
      <c r="BL81" s="134"/>
      <c r="BM81" s="134"/>
      <c r="BN81" s="134"/>
      <c r="BO81" s="134"/>
      <c r="BP81" s="134"/>
      <c r="BQ81" s="134"/>
    </row>
    <row r="82" spans="1:78" ht="9" customHeight="1" x14ac:dyDescent="0.2">
      <c r="A82" s="23"/>
      <c r="B82" s="23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7"/>
      <c r="BS82" s="7"/>
      <c r="BT82" s="7"/>
      <c r="BU82" s="7"/>
      <c r="BV82" s="7"/>
      <c r="BW82" s="7"/>
      <c r="BX82" s="7"/>
      <c r="BY82" s="7"/>
      <c r="BZ82" s="5"/>
    </row>
    <row r="84" spans="1:78" ht="15.95" customHeight="1" x14ac:dyDescent="0.25">
      <c r="A84" s="131"/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2"/>
      <c r="X84" s="132"/>
      <c r="Y84" s="132"/>
      <c r="Z84" s="132"/>
      <c r="AA84" s="132"/>
      <c r="AB84" s="132"/>
      <c r="AC84" s="132"/>
      <c r="AD84" s="132"/>
      <c r="AE84" s="132"/>
      <c r="AF84" s="132"/>
      <c r="AG84" s="132"/>
      <c r="AH84" s="132"/>
      <c r="AI84" s="132"/>
      <c r="AJ84" s="132"/>
      <c r="AK84" s="132"/>
      <c r="AL84" s="132"/>
      <c r="AM84" s="132"/>
      <c r="AN84" s="3"/>
      <c r="AO84" s="3"/>
      <c r="AP84" s="133" t="s">
        <v>120</v>
      </c>
      <c r="AQ84" s="133"/>
      <c r="AR84" s="133"/>
      <c r="AS84" s="133"/>
      <c r="AT84" s="133"/>
      <c r="AU84" s="133"/>
      <c r="AV84" s="133"/>
      <c r="AW84" s="133"/>
      <c r="AX84" s="133"/>
      <c r="AY84" s="133"/>
      <c r="AZ84" s="133"/>
      <c r="BA84" s="133"/>
      <c r="BB84" s="133"/>
      <c r="BC84" s="133"/>
      <c r="BD84" s="133"/>
      <c r="BE84" s="133"/>
      <c r="BF84" s="133"/>
      <c r="BG84" s="133"/>
      <c r="BH84" s="133"/>
    </row>
    <row r="85" spans="1:78" x14ac:dyDescent="0.2">
      <c r="W85" s="130" t="s">
        <v>6</v>
      </c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4"/>
      <c r="AO85" s="4"/>
      <c r="AP85" s="130" t="s">
        <v>20</v>
      </c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</row>
  </sheetData>
  <mergeCells count="553">
    <mergeCell ref="AG47:AH47"/>
    <mergeCell ref="T47:V47"/>
    <mergeCell ref="C47:S47"/>
    <mergeCell ref="AU47:AW47"/>
    <mergeCell ref="AI47:AT47"/>
    <mergeCell ref="AX47:BB47"/>
    <mergeCell ref="AT41:AX41"/>
    <mergeCell ref="AQ16:BL16"/>
    <mergeCell ref="A16:U17"/>
    <mergeCell ref="V16:AP17"/>
    <mergeCell ref="AQ17:AW17"/>
    <mergeCell ref="AX17:BD17"/>
    <mergeCell ref="BE17:BL17"/>
    <mergeCell ref="BD41:BQ41"/>
    <mergeCell ref="A38:T38"/>
    <mergeCell ref="C39:T39"/>
    <mergeCell ref="A37:BQ37"/>
    <mergeCell ref="BH46:BQ46"/>
    <mergeCell ref="AG46:BG46"/>
    <mergeCell ref="A46:AF46"/>
    <mergeCell ref="W39:AN39"/>
    <mergeCell ref="AO39:AS39"/>
    <mergeCell ref="AT39:AX39"/>
    <mergeCell ref="AY39:BC39"/>
    <mergeCell ref="AB49:AF49"/>
    <mergeCell ref="AX48:BB48"/>
    <mergeCell ref="C48:S48"/>
    <mergeCell ref="W48:AA48"/>
    <mergeCell ref="AB48:AF48"/>
    <mergeCell ref="AG48:AH48"/>
    <mergeCell ref="AP85:BH85"/>
    <mergeCell ref="A84:V84"/>
    <mergeCell ref="W84:AM84"/>
    <mergeCell ref="AP84:BH84"/>
    <mergeCell ref="W85:AM85"/>
    <mergeCell ref="A49:B49"/>
    <mergeCell ref="A81:BQ81"/>
    <mergeCell ref="BC49:BG49"/>
    <mergeCell ref="BM49:BQ49"/>
    <mergeCell ref="BH49:BL49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8:BQ39"/>
    <mergeCell ref="A41:B41"/>
    <mergeCell ref="C41:T41"/>
    <mergeCell ref="U41:V41"/>
    <mergeCell ref="W41:AN41"/>
    <mergeCell ref="AG23:BL23"/>
    <mergeCell ref="A23:AF23"/>
    <mergeCell ref="A24:AF24"/>
    <mergeCell ref="AG24:BL24"/>
    <mergeCell ref="BD30:BQ30"/>
    <mergeCell ref="A40:B40"/>
    <mergeCell ref="C40:T40"/>
    <mergeCell ref="U40:V40"/>
    <mergeCell ref="W40:AN40"/>
    <mergeCell ref="AO40:AS40"/>
    <mergeCell ref="AY41:BC41"/>
    <mergeCell ref="A39:B39"/>
    <mergeCell ref="U38:AN38"/>
    <mergeCell ref="U39:V39"/>
    <mergeCell ref="AO38:BC38"/>
    <mergeCell ref="AO41:AS41"/>
    <mergeCell ref="T48:V48"/>
    <mergeCell ref="AG49:AH49"/>
    <mergeCell ref="AI48:AT48"/>
    <mergeCell ref="AU48:AW48"/>
    <mergeCell ref="AI49:AT49"/>
    <mergeCell ref="AU49:AW49"/>
    <mergeCell ref="AT40:AX40"/>
    <mergeCell ref="AY40:BC40"/>
    <mergeCell ref="BD40:BQ40"/>
    <mergeCell ref="BM48:BQ48"/>
    <mergeCell ref="BH48:BL48"/>
    <mergeCell ref="BM47:BQ47"/>
    <mergeCell ref="BH47:BL47"/>
    <mergeCell ref="A45:BQ45"/>
    <mergeCell ref="A48:B48"/>
    <mergeCell ref="AB47:AF47"/>
    <mergeCell ref="W47:AA47"/>
    <mergeCell ref="A47:B47"/>
    <mergeCell ref="BC48:BG48"/>
    <mergeCell ref="BC47:BG47"/>
    <mergeCell ref="AX49:BB49"/>
    <mergeCell ref="C49:S49"/>
    <mergeCell ref="T49:V49"/>
    <mergeCell ref="W49:AA49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A42:B42"/>
    <mergeCell ref="C42:T42"/>
    <mergeCell ref="U42:V42"/>
    <mergeCell ref="W42:AN42"/>
    <mergeCell ref="AO42:AS42"/>
    <mergeCell ref="AT42:AX42"/>
    <mergeCell ref="AY42:BC42"/>
    <mergeCell ref="BD42:BQ42"/>
    <mergeCell ref="AY33:BC33"/>
    <mergeCell ref="BD33:BQ33"/>
    <mergeCell ref="A34:B34"/>
    <mergeCell ref="C34:T34"/>
    <mergeCell ref="U34:V34"/>
    <mergeCell ref="W34:AN34"/>
    <mergeCell ref="AO34:AS34"/>
    <mergeCell ref="AT34:AX34"/>
    <mergeCell ref="AY34:BC34"/>
    <mergeCell ref="BD34:BQ34"/>
    <mergeCell ref="A33:B33"/>
    <mergeCell ref="C33:T33"/>
    <mergeCell ref="U33:V33"/>
    <mergeCell ref="W33:AN33"/>
    <mergeCell ref="AO33:AS33"/>
    <mergeCell ref="AT33:AX33"/>
    <mergeCell ref="A51:B51"/>
    <mergeCell ref="C51:S51"/>
    <mergeCell ref="T51:V51"/>
    <mergeCell ref="W51:AA51"/>
    <mergeCell ref="AB51:AF51"/>
    <mergeCell ref="AG51:AH51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X50:BB50"/>
    <mergeCell ref="BC50:BG50"/>
    <mergeCell ref="BH50:BL50"/>
    <mergeCell ref="BM50:BQ50"/>
    <mergeCell ref="AI50:AT50"/>
    <mergeCell ref="AU50:AW50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71:AT71"/>
    <mergeCell ref="AU71:AW71"/>
    <mergeCell ref="AX71:BB71"/>
    <mergeCell ref="BC71:BG71"/>
    <mergeCell ref="BH71:BL71"/>
    <mergeCell ref="BM71:BQ71"/>
    <mergeCell ref="A71:B71"/>
    <mergeCell ref="C71:S71"/>
    <mergeCell ref="T71:V71"/>
    <mergeCell ref="W71:AA71"/>
    <mergeCell ref="AB71:AF71"/>
    <mergeCell ref="AG71:AH71"/>
    <mergeCell ref="AI72:AT72"/>
    <mergeCell ref="AU72:AW72"/>
    <mergeCell ref="AX72:BB72"/>
    <mergeCell ref="BC72:BG72"/>
    <mergeCell ref="BH72:BL72"/>
    <mergeCell ref="BM72:BQ72"/>
    <mergeCell ref="A72:B72"/>
    <mergeCell ref="C72:S72"/>
    <mergeCell ref="T72:V72"/>
    <mergeCell ref="W72:AA72"/>
    <mergeCell ref="AB72:AF72"/>
    <mergeCell ref="AG72:AH72"/>
    <mergeCell ref="AI73:AT73"/>
    <mergeCell ref="AU73:AW73"/>
    <mergeCell ref="AX73:BB73"/>
    <mergeCell ref="BC73:BG73"/>
    <mergeCell ref="BH73:BL73"/>
    <mergeCell ref="BM73:BQ73"/>
    <mergeCell ref="A73:B73"/>
    <mergeCell ref="C73:S73"/>
    <mergeCell ref="T73:V73"/>
    <mergeCell ref="W73:AA73"/>
    <mergeCell ref="AB73:AF73"/>
    <mergeCell ref="AG73:AH73"/>
    <mergeCell ref="AI74:AT74"/>
    <mergeCell ref="AU74:AW74"/>
    <mergeCell ref="AX74:BB74"/>
    <mergeCell ref="BC74:BG74"/>
    <mergeCell ref="BH74:BL74"/>
    <mergeCell ref="BM74:BQ74"/>
    <mergeCell ref="A74:B74"/>
    <mergeCell ref="C74:S74"/>
    <mergeCell ref="T74:V74"/>
    <mergeCell ref="W74:AA74"/>
    <mergeCell ref="AB74:AF74"/>
    <mergeCell ref="AG74:AH74"/>
    <mergeCell ref="AI75:AT75"/>
    <mergeCell ref="AU75:AW75"/>
    <mergeCell ref="AX75:BB75"/>
    <mergeCell ref="BC75:BG75"/>
    <mergeCell ref="BH75:BL75"/>
    <mergeCell ref="BM75:BQ75"/>
    <mergeCell ref="A75:B75"/>
    <mergeCell ref="C75:S75"/>
    <mergeCell ref="T75:V75"/>
    <mergeCell ref="W75:AA75"/>
    <mergeCell ref="AB75:AF75"/>
    <mergeCell ref="AG75:AH75"/>
    <mergeCell ref="AI76:AT76"/>
    <mergeCell ref="AU76:AW76"/>
    <mergeCell ref="AX76:BB76"/>
    <mergeCell ref="BC76:BG76"/>
    <mergeCell ref="BH76:BL76"/>
    <mergeCell ref="BM76:BQ76"/>
    <mergeCell ref="A76:B76"/>
    <mergeCell ref="C76:S76"/>
    <mergeCell ref="T76:V76"/>
    <mergeCell ref="W76:AA76"/>
    <mergeCell ref="AB76:AF76"/>
    <mergeCell ref="AG76:AH76"/>
    <mergeCell ref="AI77:AT77"/>
    <mergeCell ref="AU77:AW77"/>
    <mergeCell ref="AX77:BB77"/>
    <mergeCell ref="BC77:BG77"/>
    <mergeCell ref="BH77:BL77"/>
    <mergeCell ref="BM77:BQ77"/>
    <mergeCell ref="A77:B77"/>
    <mergeCell ref="C77:S77"/>
    <mergeCell ref="T77:V77"/>
    <mergeCell ref="W77:AA77"/>
    <mergeCell ref="AB77:AF77"/>
    <mergeCell ref="AG77:AH77"/>
    <mergeCell ref="AI78:AT78"/>
    <mergeCell ref="AU78:AW78"/>
    <mergeCell ref="AX78:BB78"/>
    <mergeCell ref="BC78:BG78"/>
    <mergeCell ref="BH78:BL78"/>
    <mergeCell ref="BM78:BQ78"/>
    <mergeCell ref="A78:B78"/>
    <mergeCell ref="C78:S78"/>
    <mergeCell ref="T78:V78"/>
    <mergeCell ref="W78:AA78"/>
    <mergeCell ref="AB78:AF78"/>
    <mergeCell ref="AG78:AH78"/>
    <mergeCell ref="AI79:AT79"/>
    <mergeCell ref="AU79:AW79"/>
    <mergeCell ref="AX79:BB79"/>
    <mergeCell ref="BC79:BG79"/>
    <mergeCell ref="BH79:BL79"/>
    <mergeCell ref="BM79:BQ79"/>
    <mergeCell ref="A79:B79"/>
    <mergeCell ref="C79:S79"/>
    <mergeCell ref="T79:V79"/>
    <mergeCell ref="W79:AA79"/>
    <mergeCell ref="AB79:AF79"/>
    <mergeCell ref="AG79:AH79"/>
  </mergeCells>
  <phoneticPr fontId="0" type="noConversion"/>
  <conditionalFormatting sqref="C82">
    <cfRule type="cellIs" dxfId="108" priority="122" stopIfTrue="1" operator="equal">
      <formula>$C81</formula>
    </cfRule>
  </conditionalFormatting>
  <conditionalFormatting sqref="A49:B49 A82:B82 A30:B30 AG49:AH49 A80:B80">
    <cfRule type="cellIs" dxfId="107" priority="123" stopIfTrue="1" operator="equal">
      <formula>0</formula>
    </cfRule>
  </conditionalFormatting>
  <conditionalFormatting sqref="C49:S49 C29:T29 C30 C41">
    <cfRule type="cellIs" dxfId="106" priority="124" stopIfTrue="1" operator="equal">
      <formula>"Відсутній"</formula>
    </cfRule>
  </conditionalFormatting>
  <conditionalFormatting sqref="AI49:AT49 W29:AN29 W30 W41">
    <cfRule type="cellIs" dxfId="105" priority="125" stopIfTrue="1" operator="equal">
      <formula>"Видалено"</formula>
    </cfRule>
  </conditionalFormatting>
  <conditionalFormatting sqref="U30:V30 A41:B41">
    <cfRule type="cellIs" priority="126" stopIfTrue="1" operator="equal">
      <formula>0</formula>
    </cfRule>
  </conditionalFormatting>
  <conditionalFormatting sqref="U41:V41">
    <cfRule type="cellIs" priority="127" stopIfTrue="1" operator="notEqual">
      <formula>0</formula>
    </cfRule>
  </conditionalFormatting>
  <conditionalFormatting sqref="A31:B31">
    <cfRule type="cellIs" dxfId="104" priority="118" stopIfTrue="1" operator="equal">
      <formula>0</formula>
    </cfRule>
  </conditionalFormatting>
  <conditionalFormatting sqref="C31">
    <cfRule type="cellIs" dxfId="103" priority="119" stopIfTrue="1" operator="equal">
      <formula>"Відсутній"</formula>
    </cfRule>
  </conditionalFormatting>
  <conditionalFormatting sqref="W31">
    <cfRule type="cellIs" dxfId="102" priority="120" stopIfTrue="1" operator="equal">
      <formula>"Видалено"</formula>
    </cfRule>
  </conditionalFormatting>
  <conditionalFormatting sqref="U31:V31">
    <cfRule type="cellIs" priority="121" stopIfTrue="1" operator="equal">
      <formula>0</formula>
    </cfRule>
  </conditionalFormatting>
  <conditionalFormatting sqref="A32:B32">
    <cfRule type="cellIs" dxfId="101" priority="114" stopIfTrue="1" operator="equal">
      <formula>0</formula>
    </cfRule>
  </conditionalFormatting>
  <conditionalFormatting sqref="C32">
    <cfRule type="cellIs" dxfId="100" priority="115" stopIfTrue="1" operator="equal">
      <formula>"Відсутній"</formula>
    </cfRule>
  </conditionalFormatting>
  <conditionalFormatting sqref="W32">
    <cfRule type="cellIs" dxfId="99" priority="116" stopIfTrue="1" operator="equal">
      <formula>"Видалено"</formula>
    </cfRule>
  </conditionalFormatting>
  <conditionalFormatting sqref="U32:V32">
    <cfRule type="cellIs" priority="117" stopIfTrue="1" operator="equal">
      <formula>0</formula>
    </cfRule>
  </conditionalFormatting>
  <conditionalFormatting sqref="A33:B33">
    <cfRule type="cellIs" dxfId="98" priority="110" stopIfTrue="1" operator="equal">
      <formula>0</formula>
    </cfRule>
  </conditionalFormatting>
  <conditionalFormatting sqref="C33">
    <cfRule type="cellIs" dxfId="97" priority="111" stopIfTrue="1" operator="equal">
      <formula>"Відсутній"</formula>
    </cfRule>
  </conditionalFormatting>
  <conditionalFormatting sqref="W33">
    <cfRule type="cellIs" dxfId="96" priority="112" stopIfTrue="1" operator="equal">
      <formula>"Видалено"</formula>
    </cfRule>
  </conditionalFormatting>
  <conditionalFormatting sqref="U33:V33">
    <cfRule type="cellIs" priority="113" stopIfTrue="1" operator="equal">
      <formula>0</formula>
    </cfRule>
  </conditionalFormatting>
  <conditionalFormatting sqref="A34:B34">
    <cfRule type="cellIs" dxfId="95" priority="106" stopIfTrue="1" operator="equal">
      <formula>0</formula>
    </cfRule>
  </conditionalFormatting>
  <conditionalFormatting sqref="C34">
    <cfRule type="cellIs" dxfId="94" priority="107" stopIfTrue="1" operator="equal">
      <formula>"Відсутній"</formula>
    </cfRule>
  </conditionalFormatting>
  <conditionalFormatting sqref="W34">
    <cfRule type="cellIs" dxfId="93" priority="108" stopIfTrue="1" operator="equal">
      <formula>"Видалено"</formula>
    </cfRule>
  </conditionalFormatting>
  <conditionalFormatting sqref="U34:V34">
    <cfRule type="cellIs" priority="109" stopIfTrue="1" operator="equal">
      <formula>0</formula>
    </cfRule>
  </conditionalFormatting>
  <conditionalFormatting sqref="C42">
    <cfRule type="cellIs" dxfId="92" priority="98" stopIfTrue="1" operator="equal">
      <formula>"Відсутній"</formula>
    </cfRule>
  </conditionalFormatting>
  <conditionalFormatting sqref="W42">
    <cfRule type="cellIs" dxfId="91" priority="99" stopIfTrue="1" operator="equal">
      <formula>"Видалено"</formula>
    </cfRule>
  </conditionalFormatting>
  <conditionalFormatting sqref="A42:B42">
    <cfRule type="cellIs" priority="100" stopIfTrue="1" operator="equal">
      <formula>0</formula>
    </cfRule>
  </conditionalFormatting>
  <conditionalFormatting sqref="U42:V42">
    <cfRule type="cellIs" priority="101" stopIfTrue="1" operator="notEqual">
      <formula>0</formula>
    </cfRule>
  </conditionalFormatting>
  <conditionalFormatting sqref="C80">
    <cfRule type="cellIs" dxfId="90" priority="128" stopIfTrue="1" operator="equal">
      <formula>$C49</formula>
    </cfRule>
  </conditionalFormatting>
  <conditionalFormatting sqref="A50:B50 AG50:AH50">
    <cfRule type="cellIs" dxfId="89" priority="91" stopIfTrue="1" operator="equal">
      <formula>0</formula>
    </cfRule>
  </conditionalFormatting>
  <conditionalFormatting sqref="C50">
    <cfRule type="cellIs" dxfId="88" priority="92" stopIfTrue="1" operator="equal">
      <formula>"Відсутній"</formula>
    </cfRule>
  </conditionalFormatting>
  <conditionalFormatting sqref="AI50">
    <cfRule type="cellIs" dxfId="87" priority="93" stopIfTrue="1" operator="equal">
      <formula>"Видалено"</formula>
    </cfRule>
  </conditionalFormatting>
  <conditionalFormatting sqref="A51:B51 AG51:AH51">
    <cfRule type="cellIs" dxfId="86" priority="88" stopIfTrue="1" operator="equal">
      <formula>0</formula>
    </cfRule>
  </conditionalFormatting>
  <conditionalFormatting sqref="C51">
    <cfRule type="cellIs" dxfId="85" priority="89" stopIfTrue="1" operator="equal">
      <formula>"Відсутній"</formula>
    </cfRule>
  </conditionalFormatting>
  <conditionalFormatting sqref="AI51">
    <cfRule type="cellIs" dxfId="84" priority="90" stopIfTrue="1" operator="equal">
      <formula>"Видалено"</formula>
    </cfRule>
  </conditionalFormatting>
  <conditionalFormatting sqref="A52:B52 AG52:AH52">
    <cfRule type="cellIs" dxfId="83" priority="85" stopIfTrue="1" operator="equal">
      <formula>0</formula>
    </cfRule>
  </conditionalFormatting>
  <conditionalFormatting sqref="C52">
    <cfRule type="cellIs" dxfId="82" priority="86" stopIfTrue="1" operator="equal">
      <formula>"Відсутній"</formula>
    </cfRule>
  </conditionalFormatting>
  <conditionalFormatting sqref="AI52">
    <cfRule type="cellIs" dxfId="81" priority="87" stopIfTrue="1" operator="equal">
      <formula>"Видалено"</formula>
    </cfRule>
  </conditionalFormatting>
  <conditionalFormatting sqref="A53:B53 AG53:AH53">
    <cfRule type="cellIs" dxfId="80" priority="82" stopIfTrue="1" operator="equal">
      <formula>0</formula>
    </cfRule>
  </conditionalFormatting>
  <conditionalFormatting sqref="C53">
    <cfRule type="cellIs" dxfId="79" priority="83" stopIfTrue="1" operator="equal">
      <formula>"Відсутній"</formula>
    </cfRule>
  </conditionalFormatting>
  <conditionalFormatting sqref="AI53">
    <cfRule type="cellIs" dxfId="78" priority="84" stopIfTrue="1" operator="equal">
      <formula>"Видалено"</formula>
    </cfRule>
  </conditionalFormatting>
  <conditionalFormatting sqref="A54:B54 AG54:AH54">
    <cfRule type="cellIs" dxfId="77" priority="79" stopIfTrue="1" operator="equal">
      <formula>0</formula>
    </cfRule>
  </conditionalFormatting>
  <conditionalFormatting sqref="C54">
    <cfRule type="cellIs" dxfId="76" priority="80" stopIfTrue="1" operator="equal">
      <formula>"Відсутній"</formula>
    </cfRule>
  </conditionalFormatting>
  <conditionalFormatting sqref="AI54">
    <cfRule type="cellIs" dxfId="75" priority="81" stopIfTrue="1" operator="equal">
      <formula>"Видалено"</formula>
    </cfRule>
  </conditionalFormatting>
  <conditionalFormatting sqref="A55:B55 AG55:AH55">
    <cfRule type="cellIs" dxfId="74" priority="76" stopIfTrue="1" operator="equal">
      <formula>0</formula>
    </cfRule>
  </conditionalFormatting>
  <conditionalFormatting sqref="C55">
    <cfRule type="cellIs" dxfId="73" priority="77" stopIfTrue="1" operator="equal">
      <formula>"Відсутній"</formula>
    </cfRule>
  </conditionalFormatting>
  <conditionalFormatting sqref="AI55">
    <cfRule type="cellIs" dxfId="72" priority="78" stopIfTrue="1" operator="equal">
      <formula>"Видалено"</formula>
    </cfRule>
  </conditionalFormatting>
  <conditionalFormatting sqref="A56:B56 AG56:AH56">
    <cfRule type="cellIs" dxfId="71" priority="73" stopIfTrue="1" operator="equal">
      <formula>0</formula>
    </cfRule>
  </conditionalFormatting>
  <conditionalFormatting sqref="C56">
    <cfRule type="cellIs" dxfId="70" priority="74" stopIfTrue="1" operator="equal">
      <formula>"Відсутній"</formula>
    </cfRule>
  </conditionalFormatting>
  <conditionalFormatting sqref="AI56">
    <cfRule type="cellIs" dxfId="69" priority="75" stopIfTrue="1" operator="equal">
      <formula>"Видалено"</formula>
    </cfRule>
  </conditionalFormatting>
  <conditionalFormatting sqref="A57:B57 AG57:AH57">
    <cfRule type="cellIs" dxfId="68" priority="70" stopIfTrue="1" operator="equal">
      <formula>0</formula>
    </cfRule>
  </conditionalFormatting>
  <conditionalFormatting sqref="C57">
    <cfRule type="cellIs" dxfId="67" priority="71" stopIfTrue="1" operator="equal">
      <formula>"Відсутній"</formula>
    </cfRule>
  </conditionalFormatting>
  <conditionalFormatting sqref="AI57">
    <cfRule type="cellIs" dxfId="66" priority="72" stopIfTrue="1" operator="equal">
      <formula>"Видалено"</formula>
    </cfRule>
  </conditionalFormatting>
  <conditionalFormatting sqref="A58:B58 AG58:AH58">
    <cfRule type="cellIs" dxfId="65" priority="67" stopIfTrue="1" operator="equal">
      <formula>0</formula>
    </cfRule>
  </conditionalFormatting>
  <conditionalFormatting sqref="C58">
    <cfRule type="cellIs" dxfId="64" priority="68" stopIfTrue="1" operator="equal">
      <formula>"Відсутній"</formula>
    </cfRule>
  </conditionalFormatting>
  <conditionalFormatting sqref="AI58">
    <cfRule type="cellIs" dxfId="63" priority="69" stopIfTrue="1" operator="equal">
      <formula>"Видалено"</formula>
    </cfRule>
  </conditionalFormatting>
  <conditionalFormatting sqref="A59:B59 AG59:AH59">
    <cfRule type="cellIs" dxfId="62" priority="64" stopIfTrue="1" operator="equal">
      <formula>0</formula>
    </cfRule>
  </conditionalFormatting>
  <conditionalFormatting sqref="C59">
    <cfRule type="cellIs" dxfId="61" priority="65" stopIfTrue="1" operator="equal">
      <formula>"Відсутній"</formula>
    </cfRule>
  </conditionalFormatting>
  <conditionalFormatting sqref="AI59">
    <cfRule type="cellIs" dxfId="60" priority="66" stopIfTrue="1" operator="equal">
      <formula>"Видалено"</formula>
    </cfRule>
  </conditionalFormatting>
  <conditionalFormatting sqref="A60:B60 AG60:AH60">
    <cfRule type="cellIs" dxfId="59" priority="61" stopIfTrue="1" operator="equal">
      <formula>0</formula>
    </cfRule>
  </conditionalFormatting>
  <conditionalFormatting sqref="C60">
    <cfRule type="cellIs" dxfId="58" priority="62" stopIfTrue="1" operator="equal">
      <formula>"Відсутній"</formula>
    </cfRule>
  </conditionalFormatting>
  <conditionalFormatting sqref="AI60">
    <cfRule type="cellIs" dxfId="57" priority="63" stopIfTrue="1" operator="equal">
      <formula>"Видалено"</formula>
    </cfRule>
  </conditionalFormatting>
  <conditionalFormatting sqref="A61:B61 AG61:AH61">
    <cfRule type="cellIs" dxfId="56" priority="58" stopIfTrue="1" operator="equal">
      <formula>0</formula>
    </cfRule>
  </conditionalFormatting>
  <conditionalFormatting sqref="C61">
    <cfRule type="cellIs" dxfId="55" priority="59" stopIfTrue="1" operator="equal">
      <formula>"Відсутній"</formula>
    </cfRule>
  </conditionalFormatting>
  <conditionalFormatting sqref="AI61">
    <cfRule type="cellIs" dxfId="54" priority="60" stopIfTrue="1" operator="equal">
      <formula>"Видалено"</formula>
    </cfRule>
  </conditionalFormatting>
  <conditionalFormatting sqref="A62:B62 AG62:AH62">
    <cfRule type="cellIs" dxfId="53" priority="55" stopIfTrue="1" operator="equal">
      <formula>0</formula>
    </cfRule>
  </conditionalFormatting>
  <conditionalFormatting sqref="C62">
    <cfRule type="cellIs" dxfId="52" priority="56" stopIfTrue="1" operator="equal">
      <formula>"Відсутній"</formula>
    </cfRule>
  </conditionalFormatting>
  <conditionalFormatting sqref="AI62">
    <cfRule type="cellIs" dxfId="51" priority="57" stopIfTrue="1" operator="equal">
      <formula>"Видалено"</formula>
    </cfRule>
  </conditionalFormatting>
  <conditionalFormatting sqref="A63:B63 AG63:AH63">
    <cfRule type="cellIs" dxfId="50" priority="52" stopIfTrue="1" operator="equal">
      <formula>0</formula>
    </cfRule>
  </conditionalFormatting>
  <conditionalFormatting sqref="C63">
    <cfRule type="cellIs" dxfId="49" priority="53" stopIfTrue="1" operator="equal">
      <formula>"Відсутній"</formula>
    </cfRule>
  </conditionalFormatting>
  <conditionalFormatting sqref="AI63">
    <cfRule type="cellIs" dxfId="48" priority="54" stopIfTrue="1" operator="equal">
      <formula>"Видалено"</formula>
    </cfRule>
  </conditionalFormatting>
  <conditionalFormatting sqref="A64:B64 AG64:AH64">
    <cfRule type="cellIs" dxfId="47" priority="49" stopIfTrue="1" operator="equal">
      <formula>0</formula>
    </cfRule>
  </conditionalFormatting>
  <conditionalFormatting sqref="C64">
    <cfRule type="cellIs" dxfId="46" priority="50" stopIfTrue="1" operator="equal">
      <formula>"Відсутній"</formula>
    </cfRule>
  </conditionalFormatting>
  <conditionalFormatting sqref="AI64">
    <cfRule type="cellIs" dxfId="45" priority="51" stopIfTrue="1" operator="equal">
      <formula>"Видалено"</formula>
    </cfRule>
  </conditionalFormatting>
  <conditionalFormatting sqref="A65:B65 AG65:AH65">
    <cfRule type="cellIs" dxfId="44" priority="46" stopIfTrue="1" operator="equal">
      <formula>0</formula>
    </cfRule>
  </conditionalFormatting>
  <conditionalFormatting sqref="C65">
    <cfRule type="cellIs" dxfId="43" priority="47" stopIfTrue="1" operator="equal">
      <formula>"Відсутній"</formula>
    </cfRule>
  </conditionalFormatting>
  <conditionalFormatting sqref="AI65">
    <cfRule type="cellIs" dxfId="42" priority="48" stopIfTrue="1" operator="equal">
      <formula>"Видалено"</formula>
    </cfRule>
  </conditionalFormatting>
  <conditionalFormatting sqref="A66:B66 AG66:AH66">
    <cfRule type="cellIs" dxfId="41" priority="43" stopIfTrue="1" operator="equal">
      <formula>0</formula>
    </cfRule>
  </conditionalFormatting>
  <conditionalFormatting sqref="C66">
    <cfRule type="cellIs" dxfId="40" priority="44" stopIfTrue="1" operator="equal">
      <formula>"Відсутній"</formula>
    </cfRule>
  </conditionalFormatting>
  <conditionalFormatting sqref="AI66">
    <cfRule type="cellIs" dxfId="39" priority="45" stopIfTrue="1" operator="equal">
      <formula>"Видалено"</formula>
    </cfRule>
  </conditionalFormatting>
  <conditionalFormatting sqref="A67:B67 AG67:AH67">
    <cfRule type="cellIs" dxfId="38" priority="40" stopIfTrue="1" operator="equal">
      <formula>0</formula>
    </cfRule>
  </conditionalFormatting>
  <conditionalFormatting sqref="C67">
    <cfRule type="cellIs" dxfId="37" priority="41" stopIfTrue="1" operator="equal">
      <formula>"Відсутній"</formula>
    </cfRule>
  </conditionalFormatting>
  <conditionalFormatting sqref="AI67">
    <cfRule type="cellIs" dxfId="36" priority="42" stopIfTrue="1" operator="equal">
      <formula>"Видалено"</formula>
    </cfRule>
  </conditionalFormatting>
  <conditionalFormatting sqref="A68:B68 AG68:AH68">
    <cfRule type="cellIs" dxfId="35" priority="37" stopIfTrue="1" operator="equal">
      <formula>0</formula>
    </cfRule>
  </conditionalFormatting>
  <conditionalFormatting sqref="C68">
    <cfRule type="cellIs" dxfId="34" priority="38" stopIfTrue="1" operator="equal">
      <formula>"Відсутній"</formula>
    </cfRule>
  </conditionalFormatting>
  <conditionalFormatting sqref="AI68">
    <cfRule type="cellIs" dxfId="33" priority="39" stopIfTrue="1" operator="equal">
      <formula>"Видалено"</formula>
    </cfRule>
  </conditionalFormatting>
  <conditionalFormatting sqref="A69:B69 AG69:AH69">
    <cfRule type="cellIs" dxfId="32" priority="34" stopIfTrue="1" operator="equal">
      <formula>0</formula>
    </cfRule>
  </conditionalFormatting>
  <conditionalFormatting sqref="C69">
    <cfRule type="cellIs" dxfId="31" priority="35" stopIfTrue="1" operator="equal">
      <formula>"Відсутній"</formula>
    </cfRule>
  </conditionalFormatting>
  <conditionalFormatting sqref="AI69">
    <cfRule type="cellIs" dxfId="30" priority="36" stopIfTrue="1" operator="equal">
      <formula>"Видалено"</formula>
    </cfRule>
  </conditionalFormatting>
  <conditionalFormatting sqref="A70:B70 AG70:AH70">
    <cfRule type="cellIs" dxfId="29" priority="31" stopIfTrue="1" operator="equal">
      <formula>0</formula>
    </cfRule>
  </conditionalFormatting>
  <conditionalFormatting sqref="C70">
    <cfRule type="cellIs" dxfId="28" priority="32" stopIfTrue="1" operator="equal">
      <formula>"Відсутній"</formula>
    </cfRule>
  </conditionalFormatting>
  <conditionalFormatting sqref="AI70">
    <cfRule type="cellIs" dxfId="27" priority="33" stopIfTrue="1" operator="equal">
      <formula>"Видалено"</formula>
    </cfRule>
  </conditionalFormatting>
  <conditionalFormatting sqref="A71:B71 AG71:AH71">
    <cfRule type="cellIs" dxfId="26" priority="28" stopIfTrue="1" operator="equal">
      <formula>0</formula>
    </cfRule>
  </conditionalFormatting>
  <conditionalFormatting sqref="C71">
    <cfRule type="cellIs" dxfId="25" priority="29" stopIfTrue="1" operator="equal">
      <formula>"Відсутній"</formula>
    </cfRule>
  </conditionalFormatting>
  <conditionalFormatting sqref="AI71">
    <cfRule type="cellIs" dxfId="24" priority="30" stopIfTrue="1" operator="equal">
      <formula>"Видалено"</formula>
    </cfRule>
  </conditionalFormatting>
  <conditionalFormatting sqref="A72:B72 AG72:AH72">
    <cfRule type="cellIs" dxfId="23" priority="25" stopIfTrue="1" operator="equal">
      <formula>0</formula>
    </cfRule>
  </conditionalFormatting>
  <conditionalFormatting sqref="C72">
    <cfRule type="cellIs" dxfId="22" priority="26" stopIfTrue="1" operator="equal">
      <formula>"Відсутній"</formula>
    </cfRule>
  </conditionalFormatting>
  <conditionalFormatting sqref="AI72">
    <cfRule type="cellIs" dxfId="21" priority="27" stopIfTrue="1" operator="equal">
      <formula>"Видалено"</formula>
    </cfRule>
  </conditionalFormatting>
  <conditionalFormatting sqref="A73:B73 AG73:AH73">
    <cfRule type="cellIs" dxfId="20" priority="22" stopIfTrue="1" operator="equal">
      <formula>0</formula>
    </cfRule>
  </conditionalFormatting>
  <conditionalFormatting sqref="C73">
    <cfRule type="cellIs" dxfId="19" priority="23" stopIfTrue="1" operator="equal">
      <formula>"Відсутній"</formula>
    </cfRule>
  </conditionalFormatting>
  <conditionalFormatting sqref="AI73">
    <cfRule type="cellIs" dxfId="18" priority="24" stopIfTrue="1" operator="equal">
      <formula>"Видалено"</formula>
    </cfRule>
  </conditionalFormatting>
  <conditionalFormatting sqref="A74:B74 AG74:AH74">
    <cfRule type="cellIs" dxfId="17" priority="19" stopIfTrue="1" operator="equal">
      <formula>0</formula>
    </cfRule>
  </conditionalFormatting>
  <conditionalFormatting sqref="C74">
    <cfRule type="cellIs" dxfId="16" priority="20" stopIfTrue="1" operator="equal">
      <formula>"Відсутній"</formula>
    </cfRule>
  </conditionalFormatting>
  <conditionalFormatting sqref="AI74">
    <cfRule type="cellIs" dxfId="15" priority="21" stopIfTrue="1" operator="equal">
      <formula>"Видалено"</formula>
    </cfRule>
  </conditionalFormatting>
  <conditionalFormatting sqref="A75:B75 AG75:AH75">
    <cfRule type="cellIs" dxfId="14" priority="16" stopIfTrue="1" operator="equal">
      <formula>0</formula>
    </cfRule>
  </conditionalFormatting>
  <conditionalFormatting sqref="C75">
    <cfRule type="cellIs" dxfId="13" priority="17" stopIfTrue="1" operator="equal">
      <formula>"Відсутній"</formula>
    </cfRule>
  </conditionalFormatting>
  <conditionalFormatting sqref="AI75">
    <cfRule type="cellIs" dxfId="12" priority="18" stopIfTrue="1" operator="equal">
      <formula>"Видалено"</formula>
    </cfRule>
  </conditionalFormatting>
  <conditionalFormatting sqref="A76:B76 AG76:AH76">
    <cfRule type="cellIs" dxfId="11" priority="13" stopIfTrue="1" operator="equal">
      <formula>0</formula>
    </cfRule>
  </conditionalFormatting>
  <conditionalFormatting sqref="C76">
    <cfRule type="cellIs" dxfId="10" priority="14" stopIfTrue="1" operator="equal">
      <formula>"Відсутній"</formula>
    </cfRule>
  </conditionalFormatting>
  <conditionalFormatting sqref="AI76">
    <cfRule type="cellIs" dxfId="9" priority="15" stopIfTrue="1" operator="equal">
      <formula>"Видалено"</formula>
    </cfRule>
  </conditionalFormatting>
  <conditionalFormatting sqref="A77:B77 AG77:AH77">
    <cfRule type="cellIs" dxfId="8" priority="10" stopIfTrue="1" operator="equal">
      <formula>0</formula>
    </cfRule>
  </conditionalFormatting>
  <conditionalFormatting sqref="C77">
    <cfRule type="cellIs" dxfId="7" priority="11" stopIfTrue="1" operator="equal">
      <formula>"Відсутній"</formula>
    </cfRule>
  </conditionalFormatting>
  <conditionalFormatting sqref="AI77">
    <cfRule type="cellIs" dxfId="6" priority="12" stopIfTrue="1" operator="equal">
      <formula>"Видалено"</formula>
    </cfRule>
  </conditionalFormatting>
  <conditionalFormatting sqref="A78:B78 AG78:AH78">
    <cfRule type="cellIs" dxfId="5" priority="7" stopIfTrue="1" operator="equal">
      <formula>0</formula>
    </cfRule>
  </conditionalFormatting>
  <conditionalFormatting sqref="C78">
    <cfRule type="cellIs" dxfId="4" priority="8" stopIfTrue="1" operator="equal">
      <formula>"Відсутній"</formula>
    </cfRule>
  </conditionalFormatting>
  <conditionalFormatting sqref="AI78">
    <cfRule type="cellIs" dxfId="3" priority="9" stopIfTrue="1" operator="equal">
      <formula>"Видалено"</formula>
    </cfRule>
  </conditionalFormatting>
  <conditionalFormatting sqref="A79:B79 AG79:AH79">
    <cfRule type="cellIs" dxfId="2" priority="4" stopIfTrue="1" operator="equal">
      <formula>0</formula>
    </cfRule>
  </conditionalFormatting>
  <conditionalFormatting sqref="C79">
    <cfRule type="cellIs" dxfId="1" priority="5" stopIfTrue="1" operator="equal">
      <formula>"Відсутній"</formula>
    </cfRule>
  </conditionalFormatting>
  <conditionalFormatting sqref="AI79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2025-12-15T14:34:18Z</cp:lastPrinted>
  <dcterms:created xsi:type="dcterms:W3CDTF">2016-08-10T10:53:25Z</dcterms:created>
  <dcterms:modified xsi:type="dcterms:W3CDTF">2025-12-15T14:34:25Z</dcterms:modified>
</cp:coreProperties>
</file>